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GalenaGFY\2019\"/>
    </mc:Choice>
  </mc:AlternateContent>
  <bookViews>
    <workbookView xWindow="0" yWindow="0" windowWidth="9660" windowHeight="7420" activeTab="5"/>
  </bookViews>
  <sheets>
    <sheet name="BestBall" sheetId="1" r:id="rId1"/>
    <sheet name="Scramble" sheetId="2" r:id="rId2"/>
    <sheet name="Stableford" sheetId="3" r:id="rId3"/>
    <sheet name="AlternateShot" sheetId="4" r:id="rId4"/>
    <sheet name="Match" sheetId="5" r:id="rId5"/>
    <sheet name="FinalStats" sheetId="6" r:id="rId6"/>
    <sheet name="PlayerRank" sheetId="7" r:id="rId7"/>
    <sheet name="Cards" sheetId="8" r:id="rId8"/>
    <sheet name="RC2019Score" sheetId="9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9" l="1"/>
  <c r="C7" i="9"/>
  <c r="I13" i="7"/>
  <c r="F13" i="7"/>
  <c r="F26" i="5" l="1"/>
  <c r="F25" i="5"/>
  <c r="F24" i="5"/>
  <c r="F23" i="5"/>
  <c r="F22" i="5"/>
  <c r="F21" i="5"/>
  <c r="F20" i="5"/>
  <c r="F19" i="5"/>
  <c r="F18" i="5"/>
  <c r="F17" i="5"/>
  <c r="F13" i="5"/>
  <c r="F12" i="5"/>
  <c r="F11" i="5"/>
  <c r="F10" i="5"/>
  <c r="F9" i="5"/>
  <c r="F8" i="5"/>
  <c r="F7" i="5"/>
  <c r="F6" i="5"/>
  <c r="F5" i="5"/>
  <c r="F4" i="5"/>
  <c r="G16" i="4"/>
  <c r="G15" i="4"/>
  <c r="G14" i="4"/>
  <c r="G13" i="4"/>
  <c r="G12" i="4"/>
  <c r="G8" i="4"/>
  <c r="G7" i="4"/>
  <c r="G6" i="4"/>
  <c r="G5" i="4"/>
  <c r="G4" i="4"/>
  <c r="H16" i="3"/>
  <c r="H15" i="3"/>
  <c r="H14" i="3"/>
  <c r="H13" i="3"/>
  <c r="H12" i="3"/>
  <c r="H8" i="3"/>
  <c r="H7" i="3"/>
  <c r="H6" i="3"/>
  <c r="H5" i="3"/>
  <c r="H4" i="3"/>
  <c r="G16" i="2"/>
  <c r="G15" i="2"/>
  <c r="G14" i="2"/>
  <c r="G13" i="2"/>
  <c r="G12" i="2"/>
  <c r="G8" i="2"/>
  <c r="G7" i="2"/>
  <c r="G6" i="2"/>
  <c r="G5" i="2"/>
  <c r="G4" i="2"/>
  <c r="G14" i="1"/>
  <c r="G17" i="1"/>
  <c r="G9" i="1"/>
  <c r="F14" i="5" l="1"/>
  <c r="F27" i="5"/>
  <c r="G9" i="4"/>
  <c r="G17" i="4"/>
  <c r="H9" i="3"/>
  <c r="H17" i="3"/>
  <c r="G9" i="2"/>
  <c r="G17" i="2"/>
</calcChain>
</file>

<file path=xl/comments1.xml><?xml version="1.0" encoding="utf-8"?>
<comments xmlns="http://schemas.openxmlformats.org/spreadsheetml/2006/main">
  <authors>
    <author>Zajeski, Michael</author>
  </authors>
  <commentList>
    <comment ref="I3" authorId="0" shapeId="0">
      <text>
        <r>
          <rPr>
            <b/>
            <sz val="9"/>
            <color indexed="81"/>
            <rFont val="Tahoma"/>
            <family val="2"/>
          </rPr>
          <t>Zajeski, Michael:</t>
        </r>
        <r>
          <rPr>
            <sz val="9"/>
            <color indexed="81"/>
            <rFont val="Tahoma"/>
            <family val="2"/>
          </rPr>
          <t xml:space="preserve">
Based upon Draft Position of both players</t>
        </r>
      </text>
    </comment>
    <comment ref="I11" authorId="0" shapeId="0">
      <text>
        <r>
          <rPr>
            <b/>
            <sz val="9"/>
            <color indexed="81"/>
            <rFont val="Tahoma"/>
            <family val="2"/>
          </rPr>
          <t>Zajeski, Michael:</t>
        </r>
        <r>
          <rPr>
            <sz val="9"/>
            <color indexed="81"/>
            <rFont val="Tahoma"/>
            <family val="2"/>
          </rPr>
          <t xml:space="preserve">
Based upon Draft Position of both players</t>
        </r>
      </text>
    </comment>
  </commentList>
</comments>
</file>

<file path=xl/comments2.xml><?xml version="1.0" encoding="utf-8"?>
<comments xmlns="http://schemas.openxmlformats.org/spreadsheetml/2006/main">
  <authors>
    <author>Zajeski, Michael</author>
  </authors>
  <commentList>
    <comment ref="I3" authorId="0" shapeId="0">
      <text>
        <r>
          <rPr>
            <b/>
            <sz val="9"/>
            <color indexed="81"/>
            <rFont val="Tahoma"/>
            <family val="2"/>
          </rPr>
          <t>Zajeski, Michael:</t>
        </r>
        <r>
          <rPr>
            <sz val="9"/>
            <color indexed="81"/>
            <rFont val="Tahoma"/>
            <family val="2"/>
          </rPr>
          <t xml:space="preserve">
Based upon Draft Position of both players</t>
        </r>
      </text>
    </comment>
    <comment ref="I11" authorId="0" shapeId="0">
      <text>
        <r>
          <rPr>
            <b/>
            <sz val="9"/>
            <color indexed="81"/>
            <rFont val="Tahoma"/>
            <family val="2"/>
          </rPr>
          <t>Zajeski, Michael:</t>
        </r>
        <r>
          <rPr>
            <sz val="9"/>
            <color indexed="81"/>
            <rFont val="Tahoma"/>
            <family val="2"/>
          </rPr>
          <t xml:space="preserve">
Based upon Draft Position of both players</t>
        </r>
      </text>
    </comment>
  </commentList>
</comments>
</file>

<file path=xl/sharedStrings.xml><?xml version="1.0" encoding="utf-8"?>
<sst xmlns="http://schemas.openxmlformats.org/spreadsheetml/2006/main" count="617" uniqueCount="142">
  <si>
    <t>2-Man Best Ball</t>
  </si>
  <si>
    <t>Team1</t>
  </si>
  <si>
    <t>Team2</t>
  </si>
  <si>
    <t>Team3</t>
  </si>
  <si>
    <t>Team4</t>
  </si>
  <si>
    <t>Team5</t>
  </si>
  <si>
    <t>Player1</t>
  </si>
  <si>
    <t>Player2</t>
  </si>
  <si>
    <t>Points</t>
  </si>
  <si>
    <t>Bonus</t>
  </si>
  <si>
    <t>Total</t>
  </si>
  <si>
    <t>W/L</t>
  </si>
  <si>
    <t>BONUS Points</t>
  </si>
  <si>
    <t>1 pt - additional hole won once patch over for winning team</t>
  </si>
  <si>
    <t>1/2 pt - additional hole won once patch over for losing team</t>
  </si>
  <si>
    <t>1 pt - Each Birdie</t>
  </si>
  <si>
    <t>3 pts - Albatross or hole-in-one</t>
  </si>
  <si>
    <t>7 pts - winning all 18 holes in a match</t>
  </si>
  <si>
    <t>2 pts - Each Eagle</t>
  </si>
  <si>
    <t>2-Man Scramble</t>
  </si>
  <si>
    <t>Alternate Shot</t>
  </si>
  <si>
    <t>2-Man Stableford</t>
  </si>
  <si>
    <t>BONUS Points for Margin of Victory</t>
  </si>
  <si>
    <t>1 - 5</t>
  </si>
  <si>
    <t>0 Points</t>
  </si>
  <si>
    <t>6 - 10</t>
  </si>
  <si>
    <t>11 - 15</t>
  </si>
  <si>
    <t>16 - 20</t>
  </si>
  <si>
    <t>21 - 25</t>
  </si>
  <si>
    <t>26 - 30</t>
  </si>
  <si>
    <t>31 - 35</t>
  </si>
  <si>
    <t>36plus</t>
  </si>
  <si>
    <t>1 Point</t>
  </si>
  <si>
    <t>2 Points</t>
  </si>
  <si>
    <t>3 Points</t>
  </si>
  <si>
    <t>4 Points</t>
  </si>
  <si>
    <t>5 Points</t>
  </si>
  <si>
    <t>7 Points</t>
  </si>
  <si>
    <t>10 Points</t>
  </si>
  <si>
    <t>Team6</t>
  </si>
  <si>
    <t>Team7</t>
  </si>
  <si>
    <t>Team8</t>
  </si>
  <si>
    <t>Team9</t>
  </si>
  <si>
    <t>Team10</t>
  </si>
  <si>
    <t>Final Statistics 2019 Ryder Cup</t>
  </si>
  <si>
    <t>Record</t>
  </si>
  <si>
    <t>Mark Smith</t>
  </si>
  <si>
    <t>Mickey Smith</t>
  </si>
  <si>
    <t>Mike Fagan</t>
  </si>
  <si>
    <t>Jim Fagan</t>
  </si>
  <si>
    <t>Texas Holdem</t>
  </si>
  <si>
    <t>Omaha</t>
  </si>
  <si>
    <t>Dice</t>
  </si>
  <si>
    <t>Ranking</t>
  </si>
  <si>
    <t>Position</t>
  </si>
  <si>
    <t>Player</t>
  </si>
  <si>
    <t>Dave Albert</t>
  </si>
  <si>
    <t>Jim Arnold</t>
  </si>
  <si>
    <t>Jamie Bebar</t>
  </si>
  <si>
    <t>Paul Branshaw</t>
  </si>
  <si>
    <t>JJ Galligan</t>
  </si>
  <si>
    <t>Dave Holmes</t>
  </si>
  <si>
    <t>Kevin Callans</t>
  </si>
  <si>
    <t>Peter Korbar</t>
  </si>
  <si>
    <t>Kevin Modzelewski</t>
  </si>
  <si>
    <t>Rick Rohr</t>
  </si>
  <si>
    <t>Ed Rossetto</t>
  </si>
  <si>
    <t>Joe Tonelli</t>
  </si>
  <si>
    <t>Kevin Quinn</t>
  </si>
  <si>
    <t>Rich Zizek</t>
  </si>
  <si>
    <t>Mike Zajeski</t>
  </si>
  <si>
    <t>Jason Vitas</t>
  </si>
  <si>
    <t>Finish</t>
  </si>
  <si>
    <t>Player Pool</t>
  </si>
  <si>
    <t>SMITH BROTHERS</t>
  </si>
  <si>
    <t>LATINO HEAT</t>
  </si>
  <si>
    <t>Ed Rossetto (1)</t>
  </si>
  <si>
    <t>Dave Albert (2)</t>
  </si>
  <si>
    <t>Rossetto</t>
  </si>
  <si>
    <t>Albert</t>
  </si>
  <si>
    <t>Joe Tonelli (3)</t>
  </si>
  <si>
    <t>Mike Z</t>
  </si>
  <si>
    <t>Branshaw</t>
  </si>
  <si>
    <t>Bebar</t>
  </si>
  <si>
    <t>Peter</t>
  </si>
  <si>
    <t>Vitas</t>
  </si>
  <si>
    <t>Holmes</t>
  </si>
  <si>
    <t>JJ</t>
  </si>
  <si>
    <t>Muzzy</t>
  </si>
  <si>
    <t>Richie Zizek</t>
  </si>
  <si>
    <t>Zizek</t>
  </si>
  <si>
    <t>Kevin Modz</t>
  </si>
  <si>
    <t>Beebs</t>
  </si>
  <si>
    <t>Quinn</t>
  </si>
  <si>
    <t>Cally</t>
  </si>
  <si>
    <t>Arnold</t>
  </si>
  <si>
    <t>Callans</t>
  </si>
  <si>
    <t>Richie</t>
  </si>
  <si>
    <t>Smitty</t>
  </si>
  <si>
    <t>J3W</t>
  </si>
  <si>
    <t>xx</t>
  </si>
  <si>
    <t>T</t>
  </si>
  <si>
    <t>W</t>
  </si>
  <si>
    <t>L</t>
  </si>
  <si>
    <t>Rick Roehr</t>
  </si>
  <si>
    <t>Greenies</t>
  </si>
  <si>
    <t>1st</t>
  </si>
  <si>
    <t>2nd</t>
  </si>
  <si>
    <t>3rd</t>
  </si>
  <si>
    <t>4th</t>
  </si>
  <si>
    <t>5th</t>
  </si>
  <si>
    <t>Upsets</t>
  </si>
  <si>
    <t>Rank</t>
  </si>
  <si>
    <t>X</t>
  </si>
  <si>
    <t>Underdog Win/Tie</t>
  </si>
  <si>
    <t>x</t>
  </si>
  <si>
    <t>Day 1</t>
  </si>
  <si>
    <t>Smith Brothers</t>
  </si>
  <si>
    <t>Latino Heat</t>
  </si>
  <si>
    <t>Day 2</t>
  </si>
  <si>
    <t>Day 3</t>
  </si>
  <si>
    <t>Match Play</t>
  </si>
  <si>
    <t>Micky Smith</t>
  </si>
  <si>
    <t>3W 1L 1T</t>
  </si>
  <si>
    <t>1W 2L 2T</t>
  </si>
  <si>
    <t>5W 0L</t>
  </si>
  <si>
    <t>2W 1L 2T</t>
  </si>
  <si>
    <t>3W 2L</t>
  </si>
  <si>
    <t>2W 3L</t>
  </si>
  <si>
    <t>1W 4L</t>
  </si>
  <si>
    <t>2W 2L 1T</t>
  </si>
  <si>
    <t>01W 3L 1T</t>
  </si>
  <si>
    <t>0W 5L</t>
  </si>
  <si>
    <t>0W 4L 1T</t>
  </si>
  <si>
    <t>1W 3L 1T</t>
  </si>
  <si>
    <t>4W 1L</t>
  </si>
  <si>
    <t>Draft Rank</t>
  </si>
  <si>
    <t>Format</t>
  </si>
  <si>
    <t>Best Ball</t>
  </si>
  <si>
    <t>Scramble</t>
  </si>
  <si>
    <t>Stableford</t>
  </si>
  <si>
    <t>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</si>
</sst>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3" fillId="0" borderId="0" xfId="0" applyFont="1"/>
    <xf numFmtId="49" fontId="0" fillId="0" borderId="0" xfId="0" applyNumberFormat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/>
    <xf numFmtId="0" fontId="3" fillId="0" borderId="0" xfId="0" applyFont="1" applyAlignment="1"/>
    <xf numFmtId="0" fontId="0" fillId="0" borderId="0" xfId="0" applyAlignment="1"/>
    <xf numFmtId="0" fontId="6" fillId="0" borderId="0" xfId="0" applyFont="1" applyAlignme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0" fillId="2" borderId="0" xfId="0" applyFill="1" applyAlignment="1">
      <alignment horizontal="center"/>
    </xf>
    <xf numFmtId="0" fontId="0" fillId="2" borderId="0" xfId="0" applyFill="1"/>
    <xf numFmtId="0" fontId="0" fillId="3" borderId="0" xfId="0" applyFill="1" applyAlignment="1">
      <alignment horizontal="center"/>
    </xf>
    <xf numFmtId="0" fontId="0" fillId="3" borderId="0" xfId="0" applyFill="1"/>
    <xf numFmtId="0" fontId="7" fillId="0" borderId="0" xfId="0" applyFont="1"/>
    <xf numFmtId="17" fontId="7" fillId="0" borderId="0" xfId="0" applyNumberFormat="1" applyFont="1"/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0" xfId="0" applyFont="1" applyAlignment="1"/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5"/>
  <sheetViews>
    <sheetView workbookViewId="0">
      <selection activeCell="J3" sqref="J3:J16"/>
    </sheetView>
  </sheetViews>
  <sheetFormatPr defaultRowHeight="14.5" x14ac:dyDescent="0.35"/>
  <cols>
    <col min="1" max="1" width="17.453125" customWidth="1"/>
    <col min="2" max="2" width="11.453125" customWidth="1"/>
    <col min="3" max="3" width="13.453125" customWidth="1"/>
    <col min="4" max="4" width="5" style="5" customWidth="1"/>
    <col min="5" max="5" width="8.36328125" style="5" customWidth="1"/>
    <col min="6" max="6" width="6.81640625" style="5" customWidth="1"/>
    <col min="7" max="7" width="6.26953125" style="5" customWidth="1"/>
    <col min="8" max="8" width="3.7265625" style="5" customWidth="1"/>
    <col min="9" max="9" width="8.7265625" style="5"/>
    <col min="10" max="10" width="17.6328125" style="5" customWidth="1"/>
  </cols>
  <sheetData>
    <row r="1" spans="1:10" ht="21" x14ac:dyDescent="0.5">
      <c r="A1" s="26" t="s">
        <v>0</v>
      </c>
      <c r="B1" s="26"/>
      <c r="C1" s="26"/>
      <c r="D1" s="26"/>
      <c r="E1" s="26"/>
      <c r="F1" s="26"/>
      <c r="G1" s="26"/>
    </row>
    <row r="3" spans="1:10" x14ac:dyDescent="0.35">
      <c r="A3" s="1" t="s">
        <v>117</v>
      </c>
      <c r="B3" s="1" t="s">
        <v>6</v>
      </c>
      <c r="C3" s="1" t="s">
        <v>7</v>
      </c>
      <c r="D3" s="11" t="s">
        <v>11</v>
      </c>
      <c r="E3" s="11" t="s">
        <v>8</v>
      </c>
      <c r="F3" s="11" t="s">
        <v>9</v>
      </c>
      <c r="G3" s="11" t="s">
        <v>10</v>
      </c>
      <c r="H3" s="11"/>
      <c r="I3" s="11" t="s">
        <v>53</v>
      </c>
      <c r="J3" s="11" t="s">
        <v>114</v>
      </c>
    </row>
    <row r="4" spans="1:10" x14ac:dyDescent="0.35">
      <c r="A4" t="s">
        <v>1</v>
      </c>
      <c r="B4" t="s">
        <v>96</v>
      </c>
      <c r="C4" t="s">
        <v>97</v>
      </c>
      <c r="D4" s="5" t="s">
        <v>101</v>
      </c>
      <c r="E4" s="5">
        <v>5</v>
      </c>
      <c r="G4" s="5">
        <v>5</v>
      </c>
      <c r="I4" s="5">
        <v>7</v>
      </c>
    </row>
    <row r="5" spans="1:10" x14ac:dyDescent="0.35">
      <c r="A5" t="s">
        <v>2</v>
      </c>
      <c r="B5" t="s">
        <v>98</v>
      </c>
      <c r="C5" t="s">
        <v>71</v>
      </c>
      <c r="D5" s="5" t="s">
        <v>102</v>
      </c>
      <c r="E5" s="5">
        <v>10</v>
      </c>
      <c r="F5" s="5">
        <v>1</v>
      </c>
      <c r="G5" s="5">
        <v>11</v>
      </c>
      <c r="I5" s="5">
        <v>16</v>
      </c>
    </row>
    <row r="6" spans="1:10" x14ac:dyDescent="0.35">
      <c r="A6" t="s">
        <v>3</v>
      </c>
      <c r="B6" t="s">
        <v>91</v>
      </c>
      <c r="C6" t="s">
        <v>59</v>
      </c>
      <c r="D6" s="5" t="s">
        <v>102</v>
      </c>
      <c r="E6" s="5">
        <v>10</v>
      </c>
      <c r="F6" s="5">
        <v>1</v>
      </c>
      <c r="G6" s="5">
        <v>11</v>
      </c>
      <c r="I6" s="5">
        <v>19</v>
      </c>
    </row>
    <row r="7" spans="1:10" x14ac:dyDescent="0.35">
      <c r="A7" t="s">
        <v>4</v>
      </c>
      <c r="B7" t="s">
        <v>70</v>
      </c>
      <c r="C7" t="s">
        <v>66</v>
      </c>
      <c r="D7" s="5" t="s">
        <v>101</v>
      </c>
      <c r="E7" s="5">
        <v>5</v>
      </c>
      <c r="F7" s="5">
        <v>1</v>
      </c>
      <c r="G7" s="5">
        <v>6</v>
      </c>
      <c r="I7" s="5">
        <v>36</v>
      </c>
      <c r="J7" s="5" t="s">
        <v>115</v>
      </c>
    </row>
    <row r="8" spans="1:10" ht="15" thickBot="1" x14ac:dyDescent="0.4">
      <c r="A8" t="s">
        <v>5</v>
      </c>
      <c r="B8" t="s">
        <v>61</v>
      </c>
      <c r="C8" t="s">
        <v>47</v>
      </c>
      <c r="D8" s="5" t="s">
        <v>103</v>
      </c>
      <c r="F8" s="5">
        <v>0.5</v>
      </c>
      <c r="G8" s="5">
        <v>0.5</v>
      </c>
      <c r="I8" s="5">
        <v>29</v>
      </c>
    </row>
    <row r="9" spans="1:10" ht="15.5" thickTop="1" thickBot="1" x14ac:dyDescent="0.4">
      <c r="A9" s="1" t="s">
        <v>10</v>
      </c>
      <c r="G9" s="25">
        <f>SUM(G4:G8)</f>
        <v>33.5</v>
      </c>
    </row>
    <row r="10" spans="1:10" ht="15" thickTop="1" x14ac:dyDescent="0.35"/>
    <row r="11" spans="1:10" x14ac:dyDescent="0.35">
      <c r="A11" s="1" t="s">
        <v>118</v>
      </c>
      <c r="B11" s="1" t="s">
        <v>6</v>
      </c>
      <c r="C11" s="1" t="s">
        <v>7</v>
      </c>
      <c r="D11" s="11" t="s">
        <v>11</v>
      </c>
      <c r="E11" s="11" t="s">
        <v>8</v>
      </c>
      <c r="F11" s="11" t="s">
        <v>9</v>
      </c>
      <c r="G11" s="11" t="s">
        <v>10</v>
      </c>
      <c r="H11" s="11"/>
      <c r="I11" s="11" t="s">
        <v>53</v>
      </c>
      <c r="J11" s="11" t="s">
        <v>114</v>
      </c>
    </row>
    <row r="12" spans="1:10" x14ac:dyDescent="0.35">
      <c r="A12" t="s">
        <v>1</v>
      </c>
      <c r="B12" t="s">
        <v>48</v>
      </c>
      <c r="C12" t="s">
        <v>57</v>
      </c>
      <c r="D12" s="5" t="s">
        <v>101</v>
      </c>
      <c r="E12" s="5">
        <v>5</v>
      </c>
      <c r="G12" s="5">
        <v>5</v>
      </c>
      <c r="I12" s="5">
        <v>11</v>
      </c>
    </row>
    <row r="13" spans="1:10" x14ac:dyDescent="0.35">
      <c r="A13" t="s">
        <v>2</v>
      </c>
      <c r="B13" t="s">
        <v>63</v>
      </c>
      <c r="C13" t="s">
        <v>87</v>
      </c>
      <c r="D13" s="5" t="s">
        <v>103</v>
      </c>
      <c r="F13" s="5">
        <v>1.5</v>
      </c>
      <c r="G13" s="5">
        <v>1.5</v>
      </c>
      <c r="I13" s="5">
        <v>20</v>
      </c>
    </row>
    <row r="14" spans="1:10" x14ac:dyDescent="0.35">
      <c r="A14" t="s">
        <v>3</v>
      </c>
      <c r="B14" t="s">
        <v>56</v>
      </c>
      <c r="C14" t="s">
        <v>88</v>
      </c>
      <c r="D14" s="5" t="s">
        <v>103</v>
      </c>
      <c r="G14" s="5">
        <f t="shared" ref="G13:G16" si="0">SUM(E14:F14)</f>
        <v>0</v>
      </c>
      <c r="I14" s="5">
        <v>25</v>
      </c>
    </row>
    <row r="15" spans="1:10" x14ac:dyDescent="0.35">
      <c r="A15" t="s">
        <v>4</v>
      </c>
      <c r="B15" t="s">
        <v>68</v>
      </c>
      <c r="C15" t="s">
        <v>49</v>
      </c>
      <c r="D15" s="5" t="s">
        <v>101</v>
      </c>
      <c r="E15" s="5">
        <v>5</v>
      </c>
      <c r="G15" s="5">
        <v>5</v>
      </c>
      <c r="I15" s="5">
        <v>16</v>
      </c>
    </row>
    <row r="16" spans="1:10" ht="15" thickBot="1" x14ac:dyDescent="0.4">
      <c r="A16" t="s">
        <v>5</v>
      </c>
      <c r="B16" t="s">
        <v>67</v>
      </c>
      <c r="C16" t="s">
        <v>92</v>
      </c>
      <c r="D16" s="5" t="s">
        <v>102</v>
      </c>
      <c r="E16" s="5">
        <v>10</v>
      </c>
      <c r="F16" s="5">
        <v>1</v>
      </c>
      <c r="G16" s="5">
        <v>11</v>
      </c>
      <c r="I16" s="5">
        <v>31</v>
      </c>
      <c r="J16" s="5" t="s">
        <v>113</v>
      </c>
    </row>
    <row r="17" spans="1:7" ht="15.5" thickTop="1" thickBot="1" x14ac:dyDescent="0.4">
      <c r="A17" s="1" t="s">
        <v>10</v>
      </c>
      <c r="G17" s="25">
        <f>SUM(G12:G16)</f>
        <v>22.5</v>
      </c>
    </row>
    <row r="18" spans="1:7" ht="15" thickTop="1" x14ac:dyDescent="0.35"/>
    <row r="19" spans="1:7" x14ac:dyDescent="0.35">
      <c r="A19" s="3" t="s">
        <v>12</v>
      </c>
    </row>
    <row r="20" spans="1:7" x14ac:dyDescent="0.35">
      <c r="A20" s="6" t="s">
        <v>13</v>
      </c>
      <c r="B20" s="6"/>
      <c r="C20" s="6"/>
    </row>
    <row r="21" spans="1:7" x14ac:dyDescent="0.35">
      <c r="A21" s="6" t="s">
        <v>14</v>
      </c>
      <c r="B21" s="6"/>
      <c r="C21" s="6"/>
    </row>
    <row r="22" spans="1:7" x14ac:dyDescent="0.35">
      <c r="A22" s="6" t="s">
        <v>15</v>
      </c>
      <c r="B22" s="6"/>
      <c r="C22" s="6"/>
    </row>
    <row r="23" spans="1:7" x14ac:dyDescent="0.35">
      <c r="A23" s="6" t="s">
        <v>18</v>
      </c>
      <c r="B23" s="6"/>
      <c r="C23" s="6"/>
    </row>
    <row r="24" spans="1:7" x14ac:dyDescent="0.35">
      <c r="A24" s="6" t="s">
        <v>16</v>
      </c>
      <c r="B24" s="6"/>
      <c r="C24" s="6"/>
    </row>
    <row r="25" spans="1:7" x14ac:dyDescent="0.35">
      <c r="A25" s="6" t="s">
        <v>17</v>
      </c>
      <c r="B25" s="6"/>
      <c r="C25" s="6"/>
    </row>
  </sheetData>
  <mergeCells count="7">
    <mergeCell ref="A25:C25"/>
    <mergeCell ref="A1:G1"/>
    <mergeCell ref="A20:C20"/>
    <mergeCell ref="A21:C21"/>
    <mergeCell ref="A22:C22"/>
    <mergeCell ref="A23:C23"/>
    <mergeCell ref="A24:C24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5"/>
  <sheetViews>
    <sheetView workbookViewId="0">
      <selection activeCell="F6" sqref="F6"/>
    </sheetView>
  </sheetViews>
  <sheetFormatPr defaultRowHeight="14.5" x14ac:dyDescent="0.35"/>
  <cols>
    <col min="1" max="1" width="17.453125" customWidth="1"/>
    <col min="2" max="2" width="16.7265625" customWidth="1"/>
    <col min="3" max="3" width="17.26953125" customWidth="1"/>
    <col min="4" max="4" width="5" style="5" customWidth="1"/>
    <col min="5" max="5" width="6.7265625" style="5" customWidth="1"/>
    <col min="6" max="6" width="6.81640625" style="5" customWidth="1"/>
    <col min="7" max="7" width="6.26953125" style="5" customWidth="1"/>
    <col min="8" max="8" width="4.6328125" style="5" customWidth="1"/>
    <col min="9" max="9" width="8.7265625" style="5"/>
    <col min="10" max="10" width="17.6328125" style="5" customWidth="1"/>
  </cols>
  <sheetData>
    <row r="1" spans="1:10" ht="21" x14ac:dyDescent="0.5">
      <c r="A1" s="7" t="s">
        <v>19</v>
      </c>
      <c r="B1" s="7"/>
      <c r="C1" s="7"/>
      <c r="D1" s="7"/>
      <c r="E1" s="7"/>
      <c r="F1" s="7"/>
      <c r="G1" s="7"/>
    </row>
    <row r="3" spans="1:10" x14ac:dyDescent="0.35">
      <c r="A3" s="1" t="s">
        <v>117</v>
      </c>
      <c r="B3" s="1" t="s">
        <v>6</v>
      </c>
      <c r="C3" s="1" t="s">
        <v>7</v>
      </c>
      <c r="D3" s="11" t="s">
        <v>11</v>
      </c>
      <c r="E3" s="11" t="s">
        <v>8</v>
      </c>
      <c r="F3" s="11" t="s">
        <v>9</v>
      </c>
      <c r="G3" s="11" t="s">
        <v>10</v>
      </c>
      <c r="H3" s="11"/>
      <c r="I3" s="11" t="s">
        <v>53</v>
      </c>
      <c r="J3" s="11" t="s">
        <v>114</v>
      </c>
    </row>
    <row r="4" spans="1:10" x14ac:dyDescent="0.35">
      <c r="A4" t="s">
        <v>1</v>
      </c>
      <c r="B4" t="s">
        <v>61</v>
      </c>
      <c r="C4" t="s">
        <v>89</v>
      </c>
      <c r="D4" s="5" t="s">
        <v>102</v>
      </c>
      <c r="E4" s="5">
        <v>10</v>
      </c>
      <c r="G4" s="5">
        <f>SUM(E4:F4)</f>
        <v>10</v>
      </c>
      <c r="I4" s="5">
        <v>16</v>
      </c>
    </row>
    <row r="5" spans="1:10" x14ac:dyDescent="0.35">
      <c r="A5" t="s">
        <v>2</v>
      </c>
      <c r="B5" t="s">
        <v>70</v>
      </c>
      <c r="C5" t="s">
        <v>47</v>
      </c>
      <c r="D5" s="5" t="s">
        <v>102</v>
      </c>
      <c r="E5" s="5">
        <v>10</v>
      </c>
      <c r="F5" s="5">
        <v>4</v>
      </c>
      <c r="G5" s="5">
        <f t="shared" ref="G5:G8" si="0">SUM(E5:F5)</f>
        <v>14</v>
      </c>
      <c r="I5" s="5">
        <v>35</v>
      </c>
      <c r="J5" s="5" t="s">
        <v>115</v>
      </c>
    </row>
    <row r="6" spans="1:10" x14ac:dyDescent="0.35">
      <c r="A6" t="s">
        <v>3</v>
      </c>
      <c r="B6" t="s">
        <v>62</v>
      </c>
      <c r="C6" t="s">
        <v>59</v>
      </c>
      <c r="D6" s="5" t="s">
        <v>101</v>
      </c>
      <c r="E6" s="5">
        <v>5</v>
      </c>
      <c r="F6" s="5">
        <v>2</v>
      </c>
      <c r="G6" s="5">
        <f t="shared" si="0"/>
        <v>7</v>
      </c>
      <c r="I6" s="5">
        <v>16</v>
      </c>
    </row>
    <row r="7" spans="1:10" x14ac:dyDescent="0.35">
      <c r="A7" t="s">
        <v>4</v>
      </c>
      <c r="B7" t="s">
        <v>66</v>
      </c>
      <c r="C7" t="s">
        <v>64</v>
      </c>
      <c r="D7" s="5" t="s">
        <v>103</v>
      </c>
      <c r="E7" s="5">
        <v>0</v>
      </c>
      <c r="F7" s="5">
        <v>2</v>
      </c>
      <c r="G7" s="5">
        <f t="shared" si="0"/>
        <v>2</v>
      </c>
      <c r="I7" s="5">
        <v>24</v>
      </c>
    </row>
    <row r="8" spans="1:10" ht="15" thickBot="1" x14ac:dyDescent="0.4">
      <c r="A8" t="s">
        <v>5</v>
      </c>
      <c r="B8" t="s">
        <v>46</v>
      </c>
      <c r="C8" t="s">
        <v>71</v>
      </c>
      <c r="D8" s="5" t="s">
        <v>102</v>
      </c>
      <c r="E8" s="5">
        <v>10</v>
      </c>
      <c r="F8" s="5">
        <v>2</v>
      </c>
      <c r="G8" s="5">
        <f t="shared" si="0"/>
        <v>12</v>
      </c>
      <c r="I8" s="5">
        <v>16</v>
      </c>
      <c r="J8" s="5" t="s">
        <v>115</v>
      </c>
    </row>
    <row r="9" spans="1:10" ht="15.5" thickTop="1" thickBot="1" x14ac:dyDescent="0.4">
      <c r="A9" s="1" t="s">
        <v>10</v>
      </c>
      <c r="G9" s="25">
        <f>SUM(G4:G8)</f>
        <v>45</v>
      </c>
    </row>
    <row r="10" spans="1:10" ht="15" thickTop="1" x14ac:dyDescent="0.35"/>
    <row r="11" spans="1:10" x14ac:dyDescent="0.35">
      <c r="A11" s="1" t="s">
        <v>118</v>
      </c>
      <c r="B11" s="1" t="s">
        <v>6</v>
      </c>
      <c r="C11" s="1" t="s">
        <v>7</v>
      </c>
      <c r="D11" s="11" t="s">
        <v>11</v>
      </c>
      <c r="E11" s="11" t="s">
        <v>8</v>
      </c>
      <c r="F11" s="11" t="s">
        <v>9</v>
      </c>
      <c r="G11" s="11" t="s">
        <v>10</v>
      </c>
      <c r="H11" s="11"/>
      <c r="I11" s="11" t="s">
        <v>53</v>
      </c>
      <c r="J11" s="11" t="s">
        <v>114</v>
      </c>
    </row>
    <row r="12" spans="1:10" x14ac:dyDescent="0.35">
      <c r="A12" t="s">
        <v>1</v>
      </c>
      <c r="B12" t="s">
        <v>104</v>
      </c>
      <c r="C12" t="s">
        <v>67</v>
      </c>
      <c r="D12" s="5" t="s">
        <v>103</v>
      </c>
      <c r="E12" s="5">
        <v>0.5</v>
      </c>
      <c r="G12" s="5">
        <f>SUM(E12:F12)</f>
        <v>0.5</v>
      </c>
      <c r="I12" s="5">
        <v>24</v>
      </c>
    </row>
    <row r="13" spans="1:10" x14ac:dyDescent="0.35">
      <c r="A13" t="s">
        <v>2</v>
      </c>
      <c r="B13" t="s">
        <v>63</v>
      </c>
      <c r="C13" t="s">
        <v>92</v>
      </c>
      <c r="D13" s="5" t="s">
        <v>103</v>
      </c>
      <c r="E13" s="5">
        <v>0</v>
      </c>
      <c r="G13" s="5">
        <f t="shared" ref="G13:G16" si="1">SUM(E13:F13)</f>
        <v>0</v>
      </c>
      <c r="I13" s="5">
        <v>26</v>
      </c>
    </row>
    <row r="14" spans="1:10" x14ac:dyDescent="0.35">
      <c r="A14" t="s">
        <v>3</v>
      </c>
      <c r="B14" t="s">
        <v>57</v>
      </c>
      <c r="C14" t="s">
        <v>56</v>
      </c>
      <c r="D14" s="5" t="s">
        <v>101</v>
      </c>
      <c r="E14" s="5">
        <v>5</v>
      </c>
      <c r="F14" s="5">
        <v>4</v>
      </c>
      <c r="G14" s="5">
        <f t="shared" si="1"/>
        <v>9</v>
      </c>
      <c r="I14" s="5">
        <v>20</v>
      </c>
      <c r="J14" s="5" t="s">
        <v>115</v>
      </c>
    </row>
    <row r="15" spans="1:10" x14ac:dyDescent="0.35">
      <c r="A15" t="s">
        <v>4</v>
      </c>
      <c r="B15" t="s">
        <v>48</v>
      </c>
      <c r="C15" t="s">
        <v>49</v>
      </c>
      <c r="D15" s="5" t="s">
        <v>102</v>
      </c>
      <c r="E15" s="5">
        <v>10</v>
      </c>
      <c r="F15" s="5">
        <v>5</v>
      </c>
      <c r="G15" s="5">
        <f t="shared" si="1"/>
        <v>15</v>
      </c>
      <c r="I15" s="5">
        <v>22</v>
      </c>
    </row>
    <row r="16" spans="1:10" ht="15" thickBot="1" x14ac:dyDescent="0.4">
      <c r="A16" t="s">
        <v>5</v>
      </c>
      <c r="B16" t="s">
        <v>68</v>
      </c>
      <c r="C16" t="s">
        <v>87</v>
      </c>
      <c r="D16" s="5" t="s">
        <v>103</v>
      </c>
      <c r="E16" s="5">
        <v>0</v>
      </c>
      <c r="F16" s="5">
        <v>1</v>
      </c>
      <c r="G16" s="5">
        <f t="shared" si="1"/>
        <v>1</v>
      </c>
      <c r="I16" s="5">
        <v>11</v>
      </c>
    </row>
    <row r="17" spans="1:7" ht="15.5" thickTop="1" thickBot="1" x14ac:dyDescent="0.4">
      <c r="A17" s="1" t="s">
        <v>10</v>
      </c>
      <c r="G17" s="25">
        <f>SUM(G12:G16)</f>
        <v>25.5</v>
      </c>
    </row>
    <row r="18" spans="1:7" ht="15" thickTop="1" x14ac:dyDescent="0.35"/>
    <row r="19" spans="1:7" x14ac:dyDescent="0.35">
      <c r="A19" s="3" t="s">
        <v>12</v>
      </c>
    </row>
    <row r="20" spans="1:7" x14ac:dyDescent="0.35">
      <c r="A20" s="6" t="s">
        <v>13</v>
      </c>
      <c r="B20" s="6"/>
      <c r="C20" s="6"/>
    </row>
    <row r="21" spans="1:7" x14ac:dyDescent="0.35">
      <c r="A21" s="6" t="s">
        <v>14</v>
      </c>
      <c r="B21" s="6"/>
      <c r="C21" s="6"/>
    </row>
    <row r="22" spans="1:7" x14ac:dyDescent="0.35">
      <c r="A22" s="6" t="s">
        <v>15</v>
      </c>
      <c r="B22" s="6"/>
      <c r="C22" s="6"/>
    </row>
    <row r="23" spans="1:7" x14ac:dyDescent="0.35">
      <c r="A23" s="6" t="s">
        <v>18</v>
      </c>
      <c r="B23" s="6"/>
      <c r="C23" s="6"/>
    </row>
    <row r="24" spans="1:7" x14ac:dyDescent="0.35">
      <c r="A24" s="6" t="s">
        <v>16</v>
      </c>
      <c r="B24" s="6"/>
      <c r="C24" s="6"/>
    </row>
    <row r="25" spans="1:7" x14ac:dyDescent="0.35">
      <c r="A25" s="6" t="s">
        <v>17</v>
      </c>
      <c r="B25" s="6"/>
      <c r="C25" s="6"/>
    </row>
  </sheetData>
  <mergeCells count="7">
    <mergeCell ref="A25:C25"/>
    <mergeCell ref="A1:G1"/>
    <mergeCell ref="A20:C20"/>
    <mergeCell ref="A21:C21"/>
    <mergeCell ref="A22:C22"/>
    <mergeCell ref="A23:C23"/>
    <mergeCell ref="A24:C24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workbookViewId="0">
      <selection activeCell="J3" sqref="J3"/>
    </sheetView>
  </sheetViews>
  <sheetFormatPr defaultRowHeight="14.5" x14ac:dyDescent="0.35"/>
  <cols>
    <col min="1" max="1" width="14" customWidth="1"/>
    <col min="2" max="2" width="16.7265625" customWidth="1"/>
    <col min="3" max="3" width="13.1796875" customWidth="1"/>
    <col min="4" max="4" width="6.1796875" style="5" customWidth="1"/>
    <col min="5" max="5" width="5" style="5" customWidth="1"/>
    <col min="6" max="6" width="6.7265625" style="5" customWidth="1"/>
    <col min="7" max="7" width="6.81640625" style="5" customWidth="1"/>
    <col min="8" max="8" width="6.26953125" style="5" customWidth="1"/>
    <col min="9" max="9" width="8.7265625" style="5"/>
    <col min="10" max="10" width="20.26953125" customWidth="1"/>
  </cols>
  <sheetData>
    <row r="1" spans="1:10" ht="21" x14ac:dyDescent="0.5">
      <c r="A1" s="7" t="s">
        <v>21</v>
      </c>
      <c r="B1" s="7"/>
      <c r="C1" s="7"/>
      <c r="D1" s="7"/>
      <c r="E1" s="7"/>
      <c r="F1" s="7"/>
      <c r="G1" s="7"/>
      <c r="H1" s="7"/>
    </row>
    <row r="3" spans="1:10" x14ac:dyDescent="0.35">
      <c r="A3" s="1" t="s">
        <v>117</v>
      </c>
      <c r="B3" s="1" t="s">
        <v>6</v>
      </c>
      <c r="C3" s="1" t="s">
        <v>7</v>
      </c>
      <c r="D3" s="11" t="s">
        <v>112</v>
      </c>
      <c r="E3" s="11" t="s">
        <v>11</v>
      </c>
      <c r="F3" s="11" t="s">
        <v>8</v>
      </c>
      <c r="G3" s="11" t="s">
        <v>9</v>
      </c>
      <c r="H3" s="11" t="s">
        <v>10</v>
      </c>
      <c r="I3" s="11" t="s">
        <v>112</v>
      </c>
      <c r="J3" s="11" t="s">
        <v>114</v>
      </c>
    </row>
    <row r="4" spans="1:10" x14ac:dyDescent="0.35">
      <c r="A4" t="s">
        <v>1</v>
      </c>
      <c r="B4" t="s">
        <v>62</v>
      </c>
      <c r="C4" t="s">
        <v>61</v>
      </c>
      <c r="D4" s="5">
        <v>11</v>
      </c>
      <c r="E4" s="5" t="s">
        <v>103</v>
      </c>
      <c r="H4" s="5">
        <f>SUM(F4:G4)</f>
        <v>0</v>
      </c>
      <c r="I4" s="5">
        <v>11</v>
      </c>
      <c r="J4" s="5"/>
    </row>
    <row r="5" spans="1:10" x14ac:dyDescent="0.35">
      <c r="A5" t="s">
        <v>2</v>
      </c>
      <c r="B5" t="s">
        <v>70</v>
      </c>
      <c r="C5" t="s">
        <v>71</v>
      </c>
      <c r="D5" s="5">
        <v>27</v>
      </c>
      <c r="E5" s="5" t="s">
        <v>103</v>
      </c>
      <c r="H5" s="5">
        <f t="shared" ref="H5:H8" si="0">SUM(F5:G5)</f>
        <v>0</v>
      </c>
      <c r="I5" s="5">
        <v>27</v>
      </c>
      <c r="J5" s="5"/>
    </row>
    <row r="6" spans="1:10" x14ac:dyDescent="0.35">
      <c r="A6" t="s">
        <v>3</v>
      </c>
      <c r="B6" t="s">
        <v>89</v>
      </c>
      <c r="C6" t="s">
        <v>59</v>
      </c>
      <c r="D6" s="5">
        <v>21</v>
      </c>
      <c r="E6" s="5" t="s">
        <v>103</v>
      </c>
      <c r="F6" s="5">
        <v>0</v>
      </c>
      <c r="H6" s="5">
        <f t="shared" si="0"/>
        <v>0</v>
      </c>
      <c r="I6" s="5">
        <v>21</v>
      </c>
      <c r="J6" s="5"/>
    </row>
    <row r="7" spans="1:10" x14ac:dyDescent="0.35">
      <c r="A7" t="s">
        <v>4</v>
      </c>
      <c r="B7" t="s">
        <v>64</v>
      </c>
      <c r="C7" t="s">
        <v>47</v>
      </c>
      <c r="D7" s="5">
        <v>23</v>
      </c>
      <c r="E7" s="5" t="s">
        <v>102</v>
      </c>
      <c r="F7" s="5">
        <v>10</v>
      </c>
      <c r="G7" s="5">
        <v>1</v>
      </c>
      <c r="H7" s="5">
        <f t="shared" si="0"/>
        <v>11</v>
      </c>
      <c r="I7" s="5">
        <v>23</v>
      </c>
      <c r="J7" s="5" t="s">
        <v>113</v>
      </c>
    </row>
    <row r="8" spans="1:10" ht="15" thickBot="1" x14ac:dyDescent="0.4">
      <c r="A8" t="s">
        <v>5</v>
      </c>
      <c r="B8" t="s">
        <v>46</v>
      </c>
      <c r="C8" t="s">
        <v>66</v>
      </c>
      <c r="D8" s="5">
        <v>25</v>
      </c>
      <c r="E8" s="5" t="s">
        <v>102</v>
      </c>
      <c r="F8" s="5">
        <v>10</v>
      </c>
      <c r="G8" s="5">
        <v>10</v>
      </c>
      <c r="H8" s="5">
        <f t="shared" si="0"/>
        <v>20</v>
      </c>
      <c r="I8" s="5">
        <v>25</v>
      </c>
      <c r="J8" s="5"/>
    </row>
    <row r="9" spans="1:10" ht="15.5" thickTop="1" thickBot="1" x14ac:dyDescent="0.4">
      <c r="A9" s="1" t="s">
        <v>10</v>
      </c>
      <c r="H9" s="25">
        <f>SUM(H4:H8)</f>
        <v>31</v>
      </c>
      <c r="J9" s="5"/>
    </row>
    <row r="10" spans="1:10" ht="15" thickTop="1" x14ac:dyDescent="0.35">
      <c r="J10" s="5"/>
    </row>
    <row r="11" spans="1:10" x14ac:dyDescent="0.35">
      <c r="A11" s="1" t="s">
        <v>118</v>
      </c>
      <c r="B11" s="1" t="s">
        <v>6</v>
      </c>
      <c r="C11" s="1" t="s">
        <v>7</v>
      </c>
      <c r="D11" s="11" t="s">
        <v>112</v>
      </c>
      <c r="E11" s="11" t="s">
        <v>11</v>
      </c>
      <c r="F11" s="11" t="s">
        <v>8</v>
      </c>
      <c r="G11" s="11" t="s">
        <v>9</v>
      </c>
      <c r="H11" s="11" t="s">
        <v>10</v>
      </c>
      <c r="I11" s="11" t="s">
        <v>112</v>
      </c>
      <c r="J11" s="11" t="s">
        <v>114</v>
      </c>
    </row>
    <row r="12" spans="1:10" x14ac:dyDescent="0.35">
      <c r="A12" t="s">
        <v>1</v>
      </c>
      <c r="B12" t="s">
        <v>68</v>
      </c>
      <c r="C12" t="s">
        <v>92</v>
      </c>
      <c r="D12" s="5">
        <v>17</v>
      </c>
      <c r="E12" s="5" t="s">
        <v>102</v>
      </c>
      <c r="F12" s="5">
        <v>10</v>
      </c>
      <c r="H12" s="5">
        <f>SUM(F12:G12)</f>
        <v>10</v>
      </c>
      <c r="I12" s="5">
        <v>17</v>
      </c>
      <c r="J12" s="5" t="s">
        <v>113</v>
      </c>
    </row>
    <row r="13" spans="1:10" x14ac:dyDescent="0.35">
      <c r="A13" t="s">
        <v>2</v>
      </c>
      <c r="B13" t="s">
        <v>48</v>
      </c>
      <c r="C13" t="s">
        <v>88</v>
      </c>
      <c r="D13" s="5">
        <v>16</v>
      </c>
      <c r="E13" s="5" t="s">
        <v>102</v>
      </c>
      <c r="F13" s="5">
        <v>10</v>
      </c>
      <c r="G13" s="5">
        <v>1</v>
      </c>
      <c r="H13" s="5">
        <f t="shared" ref="H13:H16" si="1">SUM(F13:G13)</f>
        <v>11</v>
      </c>
      <c r="I13" s="5">
        <v>16</v>
      </c>
      <c r="J13" s="5"/>
    </row>
    <row r="14" spans="1:10" x14ac:dyDescent="0.35">
      <c r="A14" t="s">
        <v>3</v>
      </c>
      <c r="B14" t="s">
        <v>49</v>
      </c>
      <c r="C14" t="s">
        <v>63</v>
      </c>
      <c r="D14" s="5">
        <v>25</v>
      </c>
      <c r="E14" s="5" t="s">
        <v>102</v>
      </c>
      <c r="F14" s="5">
        <v>10</v>
      </c>
      <c r="H14" s="5">
        <f t="shared" si="1"/>
        <v>10</v>
      </c>
      <c r="I14" s="5">
        <v>25</v>
      </c>
      <c r="J14" s="5" t="s">
        <v>113</v>
      </c>
    </row>
    <row r="15" spans="1:10" x14ac:dyDescent="0.35">
      <c r="A15" t="s">
        <v>4</v>
      </c>
      <c r="B15" t="s">
        <v>57</v>
      </c>
      <c r="C15" t="s">
        <v>67</v>
      </c>
      <c r="D15" s="5">
        <v>19</v>
      </c>
      <c r="E15" s="5" t="s">
        <v>103</v>
      </c>
      <c r="H15" s="5">
        <f t="shared" si="1"/>
        <v>0</v>
      </c>
      <c r="I15" s="5">
        <v>19</v>
      </c>
      <c r="J15" s="5"/>
    </row>
    <row r="16" spans="1:10" ht="15" thickBot="1" x14ac:dyDescent="0.4">
      <c r="A16" t="s">
        <v>5</v>
      </c>
      <c r="B16" t="s">
        <v>87</v>
      </c>
      <c r="C16" t="s">
        <v>56</v>
      </c>
      <c r="D16" s="5">
        <v>26</v>
      </c>
      <c r="E16" s="5" t="s">
        <v>103</v>
      </c>
      <c r="H16" s="5">
        <f t="shared" si="1"/>
        <v>0</v>
      </c>
      <c r="I16" s="5">
        <v>26</v>
      </c>
      <c r="J16" s="5"/>
    </row>
    <row r="17" spans="1:8" ht="15.5" thickTop="1" thickBot="1" x14ac:dyDescent="0.4">
      <c r="A17" s="1" t="s">
        <v>10</v>
      </c>
      <c r="H17" s="25">
        <f>SUM(H12:H16)</f>
        <v>31</v>
      </c>
    </row>
    <row r="18" spans="1:8" ht="15" thickTop="1" x14ac:dyDescent="0.35"/>
    <row r="19" spans="1:8" x14ac:dyDescent="0.35">
      <c r="A19" s="8" t="s">
        <v>22</v>
      </c>
      <c r="B19" s="9"/>
      <c r="C19" s="9"/>
    </row>
    <row r="20" spans="1:8" x14ac:dyDescent="0.35">
      <c r="A20" s="4" t="s">
        <v>23</v>
      </c>
      <c r="B20" s="2" t="s">
        <v>24</v>
      </c>
      <c r="C20" s="2"/>
      <c r="D20" s="27"/>
    </row>
    <row r="21" spans="1:8" x14ac:dyDescent="0.35">
      <c r="A21" s="4" t="s">
        <v>25</v>
      </c>
      <c r="B21" s="2" t="s">
        <v>32</v>
      </c>
      <c r="C21" s="2"/>
      <c r="D21" s="27"/>
    </row>
    <row r="22" spans="1:8" x14ac:dyDescent="0.35">
      <c r="A22" s="4" t="s">
        <v>26</v>
      </c>
      <c r="B22" s="2" t="s">
        <v>33</v>
      </c>
      <c r="C22" s="2"/>
      <c r="D22" s="27"/>
    </row>
    <row r="23" spans="1:8" x14ac:dyDescent="0.35">
      <c r="A23" s="4" t="s">
        <v>27</v>
      </c>
      <c r="B23" s="2" t="s">
        <v>34</v>
      </c>
      <c r="C23" s="2"/>
      <c r="D23" s="27"/>
    </row>
    <row r="24" spans="1:8" x14ac:dyDescent="0.35">
      <c r="A24" s="4" t="s">
        <v>28</v>
      </c>
      <c r="B24" s="2" t="s">
        <v>35</v>
      </c>
      <c r="C24" s="2"/>
      <c r="D24" s="27"/>
    </row>
    <row r="25" spans="1:8" x14ac:dyDescent="0.35">
      <c r="A25" s="4" t="s">
        <v>29</v>
      </c>
      <c r="B25" s="2" t="s">
        <v>36</v>
      </c>
      <c r="C25" s="2"/>
      <c r="D25" s="27"/>
    </row>
    <row r="26" spans="1:8" x14ac:dyDescent="0.35">
      <c r="A26" s="4" t="s">
        <v>30</v>
      </c>
      <c r="B26" s="2" t="s">
        <v>37</v>
      </c>
    </row>
    <row r="27" spans="1:8" x14ac:dyDescent="0.35">
      <c r="A27" s="4" t="s">
        <v>31</v>
      </c>
      <c r="B27" s="2" t="s">
        <v>38</v>
      </c>
    </row>
  </sheetData>
  <mergeCells count="2">
    <mergeCell ref="A19:C19"/>
    <mergeCell ref="A1:H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activeCell="I3" sqref="I3"/>
    </sheetView>
  </sheetViews>
  <sheetFormatPr defaultRowHeight="14.5" x14ac:dyDescent="0.35"/>
  <cols>
    <col min="1" max="1" width="17.453125" customWidth="1"/>
    <col min="2" max="2" width="16.7265625" customWidth="1"/>
    <col min="3" max="3" width="17.26953125" customWidth="1"/>
    <col min="4" max="4" width="5" style="5" customWidth="1"/>
    <col min="5" max="5" width="6.7265625" style="5" customWidth="1"/>
    <col min="6" max="6" width="6.81640625" style="5" customWidth="1"/>
    <col min="7" max="7" width="6.26953125" style="5" customWidth="1"/>
    <col min="8" max="8" width="8.7265625" style="5"/>
    <col min="9" max="9" width="19.1796875" style="5" customWidth="1"/>
  </cols>
  <sheetData>
    <row r="1" spans="1:9" ht="21" x14ac:dyDescent="0.5">
      <c r="A1" s="26" t="s">
        <v>20</v>
      </c>
      <c r="B1" s="26"/>
      <c r="C1" s="26"/>
      <c r="D1" s="26"/>
      <c r="E1" s="26"/>
      <c r="F1" s="26"/>
      <c r="G1" s="26"/>
    </row>
    <row r="3" spans="1:9" x14ac:dyDescent="0.35">
      <c r="A3" s="1" t="s">
        <v>117</v>
      </c>
      <c r="B3" s="1" t="s">
        <v>6</v>
      </c>
      <c r="C3" s="1" t="s">
        <v>7</v>
      </c>
      <c r="D3" s="11" t="s">
        <v>11</v>
      </c>
      <c r="E3" s="11" t="s">
        <v>8</v>
      </c>
      <c r="F3" s="11" t="s">
        <v>9</v>
      </c>
      <c r="G3" s="11" t="s">
        <v>10</v>
      </c>
      <c r="H3" s="11" t="s">
        <v>112</v>
      </c>
      <c r="I3" s="11" t="s">
        <v>114</v>
      </c>
    </row>
    <row r="4" spans="1:9" x14ac:dyDescent="0.35">
      <c r="A4" t="s">
        <v>1</v>
      </c>
      <c r="B4" t="s">
        <v>47</v>
      </c>
      <c r="C4" t="s">
        <v>59</v>
      </c>
      <c r="D4" s="5" t="s">
        <v>102</v>
      </c>
      <c r="E4" s="5">
        <v>10</v>
      </c>
      <c r="F4" s="5">
        <v>1</v>
      </c>
      <c r="G4" s="5">
        <f>SUM(E4:F4)</f>
        <v>11</v>
      </c>
      <c r="H4" s="5">
        <v>34</v>
      </c>
      <c r="I4" s="5" t="s">
        <v>113</v>
      </c>
    </row>
    <row r="5" spans="1:9" x14ac:dyDescent="0.35">
      <c r="A5" t="s">
        <v>2</v>
      </c>
      <c r="B5" t="s">
        <v>61</v>
      </c>
      <c r="C5" t="s">
        <v>71</v>
      </c>
      <c r="D5" s="5" t="s">
        <v>103</v>
      </c>
      <c r="G5" s="5">
        <f t="shared" ref="G5:G8" si="0">SUM(E5:F5)</f>
        <v>0</v>
      </c>
      <c r="H5" s="5">
        <v>21</v>
      </c>
    </row>
    <row r="6" spans="1:9" x14ac:dyDescent="0.35">
      <c r="A6" t="s">
        <v>3</v>
      </c>
      <c r="B6" t="s">
        <v>46</v>
      </c>
      <c r="C6" t="s">
        <v>70</v>
      </c>
      <c r="D6" s="5" t="s">
        <v>102</v>
      </c>
      <c r="E6" s="5">
        <v>10</v>
      </c>
      <c r="G6" s="5">
        <f t="shared" si="0"/>
        <v>10</v>
      </c>
      <c r="H6" s="5">
        <v>21</v>
      </c>
    </row>
    <row r="7" spans="1:9" x14ac:dyDescent="0.35">
      <c r="A7" t="s">
        <v>4</v>
      </c>
      <c r="B7" t="s">
        <v>64</v>
      </c>
      <c r="C7" t="s">
        <v>69</v>
      </c>
      <c r="D7" s="5" t="s">
        <v>102</v>
      </c>
      <c r="E7" s="5">
        <v>10</v>
      </c>
      <c r="G7" s="5">
        <f t="shared" si="0"/>
        <v>10</v>
      </c>
      <c r="H7" s="5">
        <v>10</v>
      </c>
    </row>
    <row r="8" spans="1:9" ht="15" thickBot="1" x14ac:dyDescent="0.4">
      <c r="A8" t="s">
        <v>5</v>
      </c>
      <c r="B8" t="s">
        <v>66</v>
      </c>
      <c r="C8" t="s">
        <v>62</v>
      </c>
      <c r="D8" s="5" t="s">
        <v>103</v>
      </c>
      <c r="F8" s="5">
        <v>2</v>
      </c>
      <c r="G8" s="5">
        <f t="shared" si="0"/>
        <v>2</v>
      </c>
      <c r="H8" s="5">
        <v>21</v>
      </c>
    </row>
    <row r="9" spans="1:9" ht="15.5" thickTop="1" thickBot="1" x14ac:dyDescent="0.4">
      <c r="A9" s="1" t="s">
        <v>10</v>
      </c>
      <c r="G9" s="25">
        <f>SUM(G4:G8)</f>
        <v>33</v>
      </c>
    </row>
    <row r="10" spans="1:9" ht="15" thickTop="1" x14ac:dyDescent="0.35"/>
    <row r="11" spans="1:9" x14ac:dyDescent="0.35">
      <c r="A11" s="1" t="s">
        <v>118</v>
      </c>
      <c r="B11" s="1" t="s">
        <v>6</v>
      </c>
      <c r="C11" s="1" t="s">
        <v>7</v>
      </c>
      <c r="D11" s="11" t="s">
        <v>11</v>
      </c>
      <c r="E11" s="11" t="s">
        <v>8</v>
      </c>
      <c r="F11" s="11" t="s">
        <v>9</v>
      </c>
      <c r="G11" s="11" t="s">
        <v>10</v>
      </c>
      <c r="H11" s="11" t="s">
        <v>112</v>
      </c>
      <c r="I11" s="11" t="s">
        <v>114</v>
      </c>
    </row>
    <row r="12" spans="1:9" x14ac:dyDescent="0.35">
      <c r="A12" t="s">
        <v>1</v>
      </c>
      <c r="B12" t="s">
        <v>87</v>
      </c>
      <c r="C12" t="s">
        <v>49</v>
      </c>
      <c r="D12" s="5" t="s">
        <v>103</v>
      </c>
      <c r="G12" s="5">
        <f>SUM(E12:F12)</f>
        <v>0</v>
      </c>
      <c r="H12" s="5">
        <v>21</v>
      </c>
    </row>
    <row r="13" spans="1:9" x14ac:dyDescent="0.35">
      <c r="A13" t="s">
        <v>2</v>
      </c>
      <c r="B13" t="s">
        <v>58</v>
      </c>
      <c r="C13" t="s">
        <v>88</v>
      </c>
      <c r="D13" s="5" t="s">
        <v>102</v>
      </c>
      <c r="E13" s="5">
        <v>10</v>
      </c>
      <c r="F13" s="5">
        <v>1</v>
      </c>
      <c r="G13" s="5">
        <f t="shared" ref="G13:G16" si="1">SUM(E13:F13)</f>
        <v>11</v>
      </c>
      <c r="H13" s="5">
        <v>21</v>
      </c>
    </row>
    <row r="14" spans="1:9" x14ac:dyDescent="0.35">
      <c r="A14" t="s">
        <v>3</v>
      </c>
      <c r="B14" t="s">
        <v>48</v>
      </c>
      <c r="C14" t="s">
        <v>67</v>
      </c>
      <c r="D14" s="5" t="s">
        <v>103</v>
      </c>
      <c r="G14" s="5">
        <f t="shared" si="1"/>
        <v>0</v>
      </c>
      <c r="H14" s="5">
        <v>26</v>
      </c>
    </row>
    <row r="15" spans="1:9" x14ac:dyDescent="0.35">
      <c r="A15" t="s">
        <v>4</v>
      </c>
      <c r="B15" t="s">
        <v>56</v>
      </c>
      <c r="C15" t="s">
        <v>63</v>
      </c>
      <c r="D15" s="5" t="s">
        <v>103</v>
      </c>
      <c r="F15" s="5">
        <v>1</v>
      </c>
      <c r="G15" s="5">
        <f t="shared" si="1"/>
        <v>1</v>
      </c>
      <c r="H15" s="5">
        <v>30</v>
      </c>
    </row>
    <row r="16" spans="1:9" ht="15" thickBot="1" x14ac:dyDescent="0.4">
      <c r="A16" t="s">
        <v>5</v>
      </c>
      <c r="B16" t="s">
        <v>68</v>
      </c>
      <c r="C16" t="s">
        <v>57</v>
      </c>
      <c r="D16" s="5" t="s">
        <v>102</v>
      </c>
      <c r="E16" s="5">
        <v>10</v>
      </c>
      <c r="F16" s="5">
        <v>1</v>
      </c>
      <c r="G16" s="5">
        <f t="shared" si="1"/>
        <v>11</v>
      </c>
      <c r="H16" s="5">
        <v>5</v>
      </c>
    </row>
    <row r="17" spans="1:7" ht="15.5" thickTop="1" thickBot="1" x14ac:dyDescent="0.4">
      <c r="A17" s="1" t="s">
        <v>10</v>
      </c>
      <c r="G17" s="25">
        <f>SUM(G12:G16)</f>
        <v>23</v>
      </c>
    </row>
    <row r="18" spans="1:7" ht="15" thickTop="1" x14ac:dyDescent="0.35"/>
    <row r="19" spans="1:7" x14ac:dyDescent="0.35">
      <c r="A19" s="3" t="s">
        <v>12</v>
      </c>
    </row>
    <row r="20" spans="1:7" x14ac:dyDescent="0.35">
      <c r="A20" s="6" t="s">
        <v>13</v>
      </c>
      <c r="B20" s="6"/>
      <c r="C20" s="6"/>
    </row>
    <row r="21" spans="1:7" x14ac:dyDescent="0.35">
      <c r="A21" s="6" t="s">
        <v>14</v>
      </c>
      <c r="B21" s="6"/>
      <c r="C21" s="6"/>
    </row>
    <row r="22" spans="1:7" x14ac:dyDescent="0.35">
      <c r="A22" s="6" t="s">
        <v>15</v>
      </c>
      <c r="B22" s="6"/>
      <c r="C22" s="6"/>
    </row>
    <row r="23" spans="1:7" x14ac:dyDescent="0.35">
      <c r="A23" s="6" t="s">
        <v>18</v>
      </c>
      <c r="B23" s="6"/>
      <c r="C23" s="6"/>
    </row>
    <row r="24" spans="1:7" x14ac:dyDescent="0.35">
      <c r="A24" s="6" t="s">
        <v>16</v>
      </c>
      <c r="B24" s="6"/>
      <c r="C24" s="6"/>
    </row>
    <row r="25" spans="1:7" x14ac:dyDescent="0.35">
      <c r="A25" s="6" t="s">
        <v>17</v>
      </c>
      <c r="B25" s="6"/>
      <c r="C25" s="6"/>
    </row>
  </sheetData>
  <mergeCells count="7">
    <mergeCell ref="A25:C25"/>
    <mergeCell ref="A1:G1"/>
    <mergeCell ref="A20:C20"/>
    <mergeCell ref="A21:C21"/>
    <mergeCell ref="A22:C22"/>
    <mergeCell ref="A23:C23"/>
    <mergeCell ref="A24:C2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workbookViewId="0">
      <selection activeCell="E7" sqref="E7"/>
    </sheetView>
  </sheetViews>
  <sheetFormatPr defaultRowHeight="14.5" x14ac:dyDescent="0.35"/>
  <cols>
    <col min="1" max="1" width="17.453125" customWidth="1"/>
    <col min="2" max="2" width="16.7265625" customWidth="1"/>
    <col min="3" max="3" width="5" style="5" customWidth="1"/>
    <col min="4" max="4" width="6.7265625" style="5" customWidth="1"/>
    <col min="5" max="5" width="6.81640625" style="5" customWidth="1"/>
    <col min="6" max="6" width="6.26953125" style="5" customWidth="1"/>
    <col min="7" max="7" width="8.7265625" style="5"/>
    <col min="8" max="8" width="17.08984375" style="5" customWidth="1"/>
  </cols>
  <sheetData>
    <row r="1" spans="1:8" ht="21" x14ac:dyDescent="0.5">
      <c r="A1" s="26" t="s">
        <v>121</v>
      </c>
      <c r="B1" s="26"/>
      <c r="C1" s="26"/>
      <c r="D1" s="26"/>
      <c r="E1" s="26"/>
      <c r="F1" s="26"/>
    </row>
    <row r="3" spans="1:8" x14ac:dyDescent="0.35">
      <c r="A3" s="1" t="s">
        <v>117</v>
      </c>
      <c r="B3" s="1" t="s">
        <v>6</v>
      </c>
      <c r="C3" s="11" t="s">
        <v>11</v>
      </c>
      <c r="D3" s="11" t="s">
        <v>8</v>
      </c>
      <c r="E3" s="11" t="s">
        <v>9</v>
      </c>
      <c r="F3" s="11" t="s">
        <v>10</v>
      </c>
      <c r="G3" s="11" t="s">
        <v>112</v>
      </c>
      <c r="H3" s="11" t="s">
        <v>114</v>
      </c>
    </row>
    <row r="4" spans="1:8" x14ac:dyDescent="0.35">
      <c r="A4" t="s">
        <v>1</v>
      </c>
      <c r="B4" t="s">
        <v>66</v>
      </c>
      <c r="C4" s="5" t="s">
        <v>103</v>
      </c>
      <c r="E4" s="5">
        <v>0.5</v>
      </c>
      <c r="F4" s="5">
        <f>SUM(D4:E4)</f>
        <v>0.5</v>
      </c>
      <c r="G4" s="5">
        <v>20</v>
      </c>
    </row>
    <row r="5" spans="1:8" x14ac:dyDescent="0.35">
      <c r="A5" t="s">
        <v>2</v>
      </c>
      <c r="B5" t="s">
        <v>71</v>
      </c>
      <c r="C5" s="5" t="s">
        <v>103</v>
      </c>
      <c r="F5" s="5">
        <f t="shared" ref="F5:F8" si="0">SUM(D5:E5)</f>
        <v>0</v>
      </c>
      <c r="G5" s="5">
        <v>11</v>
      </c>
    </row>
    <row r="6" spans="1:8" x14ac:dyDescent="0.35">
      <c r="A6" t="s">
        <v>3</v>
      </c>
      <c r="B6" t="s">
        <v>70</v>
      </c>
      <c r="C6" s="5" t="s">
        <v>102</v>
      </c>
      <c r="D6" s="5">
        <v>10</v>
      </c>
      <c r="E6" s="5">
        <v>5</v>
      </c>
      <c r="F6" s="5">
        <f t="shared" si="0"/>
        <v>15</v>
      </c>
      <c r="G6" s="5">
        <v>16</v>
      </c>
    </row>
    <row r="7" spans="1:8" x14ac:dyDescent="0.35">
      <c r="A7" t="s">
        <v>4</v>
      </c>
      <c r="B7" t="s">
        <v>69</v>
      </c>
      <c r="C7" s="5" t="s">
        <v>101</v>
      </c>
      <c r="D7" s="5">
        <v>5</v>
      </c>
      <c r="F7" s="5">
        <f t="shared" si="0"/>
        <v>5</v>
      </c>
      <c r="G7" s="5">
        <v>6</v>
      </c>
    </row>
    <row r="8" spans="1:8" x14ac:dyDescent="0.35">
      <c r="A8" t="s">
        <v>5</v>
      </c>
      <c r="B8" t="s">
        <v>59</v>
      </c>
      <c r="C8" s="5" t="s">
        <v>103</v>
      </c>
      <c r="E8" s="5">
        <v>1</v>
      </c>
      <c r="F8" s="5">
        <f t="shared" si="0"/>
        <v>1</v>
      </c>
      <c r="G8" s="5">
        <v>15</v>
      </c>
    </row>
    <row r="9" spans="1:8" x14ac:dyDescent="0.35">
      <c r="A9" t="s">
        <v>39</v>
      </c>
      <c r="B9" t="s">
        <v>64</v>
      </c>
      <c r="C9" s="5" t="s">
        <v>103</v>
      </c>
      <c r="E9" s="5">
        <v>0.5</v>
      </c>
      <c r="F9" s="28">
        <f>SUM(D9:E9)</f>
        <v>0.5</v>
      </c>
      <c r="G9" s="5">
        <v>4</v>
      </c>
    </row>
    <row r="10" spans="1:8" x14ac:dyDescent="0.35">
      <c r="A10" t="s">
        <v>40</v>
      </c>
      <c r="B10" t="s">
        <v>62</v>
      </c>
      <c r="C10" s="5" t="s">
        <v>102</v>
      </c>
      <c r="D10" s="5">
        <v>10</v>
      </c>
      <c r="E10" s="5">
        <v>1</v>
      </c>
      <c r="F10" s="28">
        <f t="shared" ref="F10:F13" si="1">SUM(D10:E10)</f>
        <v>11</v>
      </c>
      <c r="G10" s="5">
        <v>1</v>
      </c>
    </row>
    <row r="11" spans="1:8" x14ac:dyDescent="0.35">
      <c r="A11" t="s">
        <v>41</v>
      </c>
      <c r="B11" t="s">
        <v>61</v>
      </c>
      <c r="C11" s="5" t="s">
        <v>103</v>
      </c>
      <c r="E11" s="5">
        <v>0.5</v>
      </c>
      <c r="F11" s="28">
        <f t="shared" si="1"/>
        <v>0.5</v>
      </c>
      <c r="G11" s="5">
        <v>10</v>
      </c>
    </row>
    <row r="12" spans="1:8" x14ac:dyDescent="0.35">
      <c r="A12" t="s">
        <v>42</v>
      </c>
      <c r="B12" t="s">
        <v>47</v>
      </c>
      <c r="C12" s="5" t="s">
        <v>103</v>
      </c>
      <c r="F12" s="28">
        <f t="shared" si="1"/>
        <v>0</v>
      </c>
      <c r="G12" s="5">
        <v>19</v>
      </c>
    </row>
    <row r="13" spans="1:8" ht="15" thickBot="1" x14ac:dyDescent="0.4">
      <c r="A13" t="s">
        <v>43</v>
      </c>
      <c r="B13" t="s">
        <v>46</v>
      </c>
      <c r="C13" s="5" t="s">
        <v>102</v>
      </c>
      <c r="D13" s="5">
        <v>10</v>
      </c>
      <c r="E13" s="5">
        <v>2</v>
      </c>
      <c r="F13" s="28">
        <f t="shared" si="1"/>
        <v>12</v>
      </c>
      <c r="G13" s="5">
        <v>5</v>
      </c>
    </row>
    <row r="14" spans="1:8" ht="15.5" thickTop="1" thickBot="1" x14ac:dyDescent="0.4">
      <c r="A14" s="1" t="s">
        <v>10</v>
      </c>
      <c r="F14" s="25">
        <f>SUM(F4:F13)</f>
        <v>45.5</v>
      </c>
    </row>
    <row r="15" spans="1:8" ht="15" thickTop="1" x14ac:dyDescent="0.35"/>
    <row r="16" spans="1:8" x14ac:dyDescent="0.35">
      <c r="A16" s="1" t="s">
        <v>118</v>
      </c>
      <c r="B16" s="1" t="s">
        <v>6</v>
      </c>
      <c r="C16" s="11" t="s">
        <v>11</v>
      </c>
      <c r="D16" s="11" t="s">
        <v>8</v>
      </c>
      <c r="E16" s="11" t="s">
        <v>9</v>
      </c>
      <c r="F16" s="11" t="s">
        <v>10</v>
      </c>
      <c r="G16" s="11" t="s">
        <v>112</v>
      </c>
      <c r="H16" s="11" t="s">
        <v>114</v>
      </c>
    </row>
    <row r="17" spans="1:8" x14ac:dyDescent="0.35">
      <c r="A17" t="s">
        <v>1</v>
      </c>
      <c r="B17" t="s">
        <v>92</v>
      </c>
      <c r="C17" s="5" t="s">
        <v>102</v>
      </c>
      <c r="D17" s="5">
        <v>10</v>
      </c>
      <c r="F17" s="5">
        <f>SUM(D17:E17)</f>
        <v>10</v>
      </c>
      <c r="G17" s="5">
        <v>14</v>
      </c>
    </row>
    <row r="18" spans="1:8" x14ac:dyDescent="0.35">
      <c r="A18" t="s">
        <v>2</v>
      </c>
      <c r="B18" t="s">
        <v>49</v>
      </c>
      <c r="C18" s="5" t="s">
        <v>102</v>
      </c>
      <c r="D18" s="5">
        <v>10</v>
      </c>
      <c r="E18" s="5">
        <v>2</v>
      </c>
      <c r="F18" s="5">
        <f t="shared" ref="F18:F21" si="2">SUM(D18:E18)</f>
        <v>12</v>
      </c>
      <c r="G18" s="5">
        <v>13</v>
      </c>
      <c r="H18" s="5" t="s">
        <v>113</v>
      </c>
    </row>
    <row r="19" spans="1:8" x14ac:dyDescent="0.35">
      <c r="A19" t="s">
        <v>3</v>
      </c>
      <c r="B19" t="s">
        <v>67</v>
      </c>
      <c r="C19" s="5" t="s">
        <v>103</v>
      </c>
      <c r="E19" s="5">
        <v>0.5</v>
      </c>
      <c r="F19" s="5">
        <f t="shared" si="2"/>
        <v>0.5</v>
      </c>
      <c r="G19" s="5">
        <v>17</v>
      </c>
    </row>
    <row r="20" spans="1:8" x14ac:dyDescent="0.35">
      <c r="A20" t="s">
        <v>4</v>
      </c>
      <c r="B20" t="s">
        <v>63</v>
      </c>
      <c r="C20" s="5" t="s">
        <v>101</v>
      </c>
      <c r="D20" s="5">
        <v>5</v>
      </c>
      <c r="F20" s="5">
        <f t="shared" si="2"/>
        <v>5</v>
      </c>
      <c r="G20" s="5">
        <v>12</v>
      </c>
      <c r="H20" s="5" t="s">
        <v>113</v>
      </c>
    </row>
    <row r="21" spans="1:8" x14ac:dyDescent="0.35">
      <c r="A21" t="s">
        <v>5</v>
      </c>
      <c r="B21" t="s">
        <v>48</v>
      </c>
      <c r="C21" s="5" t="s">
        <v>102</v>
      </c>
      <c r="D21" s="5">
        <v>10</v>
      </c>
      <c r="E21" s="5">
        <v>2</v>
      </c>
      <c r="F21" s="5">
        <f t="shared" si="2"/>
        <v>12</v>
      </c>
      <c r="G21" s="5">
        <v>9</v>
      </c>
    </row>
    <row r="22" spans="1:8" x14ac:dyDescent="0.35">
      <c r="A22" t="s">
        <v>39</v>
      </c>
      <c r="B22" t="s">
        <v>57</v>
      </c>
      <c r="C22" s="5" t="s">
        <v>102</v>
      </c>
      <c r="D22" s="5">
        <v>10</v>
      </c>
      <c r="E22" s="5">
        <v>1</v>
      </c>
      <c r="F22" s="28">
        <f>SUM(D22:E22)</f>
        <v>11</v>
      </c>
      <c r="G22" s="5">
        <v>2</v>
      </c>
    </row>
    <row r="23" spans="1:8" x14ac:dyDescent="0.35">
      <c r="A23" t="s">
        <v>40</v>
      </c>
      <c r="B23" t="s">
        <v>87</v>
      </c>
      <c r="C23" s="5" t="s">
        <v>103</v>
      </c>
      <c r="E23" s="5">
        <v>1</v>
      </c>
      <c r="F23" s="28">
        <f t="shared" ref="F23:F26" si="3">SUM(D23:E23)</f>
        <v>1</v>
      </c>
      <c r="G23" s="5">
        <v>8</v>
      </c>
    </row>
    <row r="24" spans="1:8" x14ac:dyDescent="0.35">
      <c r="A24" t="s">
        <v>41</v>
      </c>
      <c r="B24" t="s">
        <v>88</v>
      </c>
      <c r="C24" s="5" t="s">
        <v>102</v>
      </c>
      <c r="D24" s="5">
        <v>10</v>
      </c>
      <c r="E24" s="5">
        <v>1</v>
      </c>
      <c r="F24" s="28">
        <f t="shared" si="3"/>
        <v>11</v>
      </c>
      <c r="G24" s="5">
        <v>7</v>
      </c>
    </row>
    <row r="25" spans="1:8" x14ac:dyDescent="0.35">
      <c r="A25" t="s">
        <v>42</v>
      </c>
      <c r="B25" t="s">
        <v>93</v>
      </c>
      <c r="C25" s="5" t="s">
        <v>102</v>
      </c>
      <c r="D25" s="5">
        <v>10</v>
      </c>
      <c r="E25" s="5">
        <v>5</v>
      </c>
      <c r="F25" s="28">
        <f t="shared" si="3"/>
        <v>15</v>
      </c>
      <c r="G25" s="5">
        <v>3</v>
      </c>
    </row>
    <row r="26" spans="1:8" ht="15" thickBot="1" x14ac:dyDescent="0.4">
      <c r="A26" t="s">
        <v>43</v>
      </c>
      <c r="B26" t="s">
        <v>56</v>
      </c>
      <c r="C26" s="5" t="s">
        <v>103</v>
      </c>
      <c r="E26" s="5">
        <v>0.5</v>
      </c>
      <c r="F26" s="28">
        <f t="shared" si="3"/>
        <v>0.5</v>
      </c>
      <c r="G26" s="5">
        <v>18</v>
      </c>
    </row>
    <row r="27" spans="1:8" ht="15.5" thickTop="1" thickBot="1" x14ac:dyDescent="0.4">
      <c r="A27" s="1" t="s">
        <v>10</v>
      </c>
      <c r="F27" s="25">
        <f>SUM(F17:F26)</f>
        <v>78</v>
      </c>
    </row>
    <row r="28" spans="1:8" ht="15" thickTop="1" x14ac:dyDescent="0.35"/>
    <row r="29" spans="1:8" x14ac:dyDescent="0.35">
      <c r="A29" s="3" t="s">
        <v>12</v>
      </c>
    </row>
    <row r="30" spans="1:8" x14ac:dyDescent="0.35">
      <c r="A30" s="6" t="s">
        <v>13</v>
      </c>
      <c r="B30" s="6"/>
    </row>
    <row r="31" spans="1:8" x14ac:dyDescent="0.35">
      <c r="A31" s="6" t="s">
        <v>14</v>
      </c>
      <c r="B31" s="6"/>
    </row>
    <row r="32" spans="1:8" x14ac:dyDescent="0.35">
      <c r="A32" s="6" t="s">
        <v>15</v>
      </c>
      <c r="B32" s="6"/>
    </row>
    <row r="33" spans="1:2" x14ac:dyDescent="0.35">
      <c r="A33" s="6" t="s">
        <v>18</v>
      </c>
      <c r="B33" s="6"/>
    </row>
    <row r="34" spans="1:2" x14ac:dyDescent="0.35">
      <c r="A34" s="6" t="s">
        <v>16</v>
      </c>
      <c r="B34" s="6"/>
    </row>
    <row r="35" spans="1:2" x14ac:dyDescent="0.35">
      <c r="A35" s="6" t="s">
        <v>17</v>
      </c>
      <c r="B35" s="6"/>
    </row>
  </sheetData>
  <mergeCells count="7">
    <mergeCell ref="A35:B35"/>
    <mergeCell ref="A1:F1"/>
    <mergeCell ref="A30:B30"/>
    <mergeCell ref="A31:B31"/>
    <mergeCell ref="A32:B32"/>
    <mergeCell ref="A33:B33"/>
    <mergeCell ref="A34:B3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topLeftCell="A2" workbookViewId="0">
      <selection activeCell="A7" sqref="A7"/>
    </sheetView>
  </sheetViews>
  <sheetFormatPr defaultRowHeight="14.5" x14ac:dyDescent="0.35"/>
  <cols>
    <col min="1" max="1" width="18.08984375" customWidth="1"/>
    <col min="2" max="2" width="7.1796875" style="5" customWidth="1"/>
    <col min="3" max="3" width="9.7265625" customWidth="1"/>
    <col min="4" max="4" width="8.81640625" style="5" customWidth="1"/>
    <col min="5" max="5" width="7.6328125" style="5" customWidth="1"/>
    <col min="6" max="6" width="4.81640625" customWidth="1"/>
    <col min="7" max="7" width="9" style="5" customWidth="1"/>
    <col min="8" max="8" width="6.90625" style="5" customWidth="1"/>
  </cols>
  <sheetData>
    <row r="1" spans="1:8" ht="18.5" x14ac:dyDescent="0.45">
      <c r="A1" s="10" t="s">
        <v>44</v>
      </c>
      <c r="B1" s="10"/>
      <c r="C1" s="10"/>
      <c r="D1" s="10"/>
    </row>
    <row r="3" spans="1:8" s="22" customFormat="1" ht="33.5" customHeight="1" x14ac:dyDescent="0.35">
      <c r="A3" s="21" t="s">
        <v>117</v>
      </c>
      <c r="B3" s="21" t="s">
        <v>136</v>
      </c>
      <c r="C3" s="21" t="s">
        <v>45</v>
      </c>
      <c r="D3" s="21" t="s">
        <v>50</v>
      </c>
      <c r="E3" s="21" t="s">
        <v>51</v>
      </c>
      <c r="F3" s="21" t="s">
        <v>52</v>
      </c>
      <c r="G3" s="21" t="s">
        <v>105</v>
      </c>
      <c r="H3" s="21" t="s">
        <v>111</v>
      </c>
    </row>
    <row r="4" spans="1:8" x14ac:dyDescent="0.35">
      <c r="A4" t="s">
        <v>62</v>
      </c>
      <c r="B4" s="5">
        <v>1</v>
      </c>
      <c r="C4" t="s">
        <v>124</v>
      </c>
      <c r="E4" s="5" t="s">
        <v>106</v>
      </c>
      <c r="F4" t="s">
        <v>107</v>
      </c>
      <c r="G4" s="20">
        <v>2</v>
      </c>
    </row>
    <row r="5" spans="1:8" x14ac:dyDescent="0.35">
      <c r="A5" t="s">
        <v>64</v>
      </c>
      <c r="B5" s="5">
        <v>4</v>
      </c>
      <c r="C5" t="s">
        <v>127</v>
      </c>
      <c r="G5" s="5">
        <v>1</v>
      </c>
      <c r="H5" s="5">
        <v>1</v>
      </c>
    </row>
    <row r="6" spans="1:8" x14ac:dyDescent="0.35">
      <c r="A6" t="s">
        <v>46</v>
      </c>
      <c r="B6" s="5">
        <v>5</v>
      </c>
      <c r="C6" s="19" t="s">
        <v>125</v>
      </c>
      <c r="D6" s="5" t="s">
        <v>107</v>
      </c>
      <c r="G6" s="20">
        <v>2</v>
      </c>
      <c r="H6" s="5">
        <v>1</v>
      </c>
    </row>
    <row r="7" spans="1:8" x14ac:dyDescent="0.35">
      <c r="A7" t="s">
        <v>69</v>
      </c>
      <c r="B7" s="5">
        <v>6</v>
      </c>
      <c r="C7" t="s">
        <v>126</v>
      </c>
      <c r="D7" s="5" t="s">
        <v>110</v>
      </c>
      <c r="G7" s="5">
        <v>1</v>
      </c>
    </row>
    <row r="8" spans="1:8" x14ac:dyDescent="0.35">
      <c r="A8" t="s">
        <v>61</v>
      </c>
      <c r="B8" s="5">
        <v>10</v>
      </c>
      <c r="C8" t="s">
        <v>129</v>
      </c>
      <c r="D8" s="5" t="s">
        <v>109</v>
      </c>
      <c r="E8" s="5" t="s">
        <v>107</v>
      </c>
      <c r="G8" s="5">
        <v>1</v>
      </c>
    </row>
    <row r="9" spans="1:8" x14ac:dyDescent="0.35">
      <c r="A9" t="s">
        <v>71</v>
      </c>
      <c r="B9" s="5">
        <v>11</v>
      </c>
      <c r="C9" t="s">
        <v>128</v>
      </c>
      <c r="F9" t="s">
        <v>110</v>
      </c>
      <c r="G9" s="5">
        <v>1</v>
      </c>
      <c r="H9" s="5">
        <v>1</v>
      </c>
    </row>
    <row r="10" spans="1:8" x14ac:dyDescent="0.35">
      <c r="A10" t="s">
        <v>59</v>
      </c>
      <c r="B10" s="5">
        <v>15</v>
      </c>
      <c r="C10" t="s">
        <v>130</v>
      </c>
    </row>
    <row r="11" spans="1:8" x14ac:dyDescent="0.35">
      <c r="A11" t="s">
        <v>70</v>
      </c>
      <c r="B11" s="5">
        <v>16</v>
      </c>
      <c r="C11" t="s">
        <v>123</v>
      </c>
      <c r="H11" s="20">
        <v>3</v>
      </c>
    </row>
    <row r="12" spans="1:8" x14ac:dyDescent="0.35">
      <c r="A12" t="s">
        <v>47</v>
      </c>
      <c r="B12" s="5">
        <v>19</v>
      </c>
      <c r="C12" t="s">
        <v>127</v>
      </c>
      <c r="E12" s="5" t="s">
        <v>108</v>
      </c>
      <c r="H12" s="20">
        <v>3</v>
      </c>
    </row>
    <row r="13" spans="1:8" x14ac:dyDescent="0.35">
      <c r="A13" t="s">
        <v>66</v>
      </c>
      <c r="B13" s="5">
        <v>20</v>
      </c>
      <c r="C13" t="s">
        <v>131</v>
      </c>
      <c r="H13" s="5">
        <v>1</v>
      </c>
    </row>
    <row r="15" spans="1:8" s="22" customFormat="1" ht="29" x14ac:dyDescent="0.35">
      <c r="A15" s="21" t="s">
        <v>118</v>
      </c>
      <c r="B15" s="21" t="s">
        <v>136</v>
      </c>
      <c r="C15" s="21" t="s">
        <v>45</v>
      </c>
      <c r="D15" s="21" t="s">
        <v>50</v>
      </c>
      <c r="E15" s="21" t="s">
        <v>51</v>
      </c>
      <c r="F15" s="21" t="s">
        <v>52</v>
      </c>
      <c r="G15" s="21" t="s">
        <v>105</v>
      </c>
      <c r="H15" s="21" t="s">
        <v>111</v>
      </c>
    </row>
    <row r="16" spans="1:8" x14ac:dyDescent="0.35">
      <c r="A16" t="s">
        <v>57</v>
      </c>
      <c r="B16" s="5">
        <v>2</v>
      </c>
      <c r="C16" t="s">
        <v>126</v>
      </c>
      <c r="E16" s="5" t="s">
        <v>110</v>
      </c>
      <c r="G16" s="5">
        <v>2</v>
      </c>
      <c r="H16" s="5">
        <v>1</v>
      </c>
    </row>
    <row r="17" spans="1:8" ht="14.5" customHeight="1" x14ac:dyDescent="0.35">
      <c r="A17" t="s">
        <v>68</v>
      </c>
      <c r="B17" s="5">
        <v>3</v>
      </c>
      <c r="C17" t="s">
        <v>123</v>
      </c>
      <c r="G17" s="5">
        <v>2</v>
      </c>
      <c r="H17" s="5">
        <v>1</v>
      </c>
    </row>
    <row r="18" spans="1:8" x14ac:dyDescent="0.35">
      <c r="A18" t="s">
        <v>88</v>
      </c>
      <c r="B18" s="5">
        <v>7</v>
      </c>
      <c r="C18" t="s">
        <v>127</v>
      </c>
      <c r="G18" s="5">
        <v>1</v>
      </c>
    </row>
    <row r="19" spans="1:8" ht="14.5" customHeight="1" x14ac:dyDescent="0.35">
      <c r="A19" t="s">
        <v>87</v>
      </c>
      <c r="B19" s="5">
        <v>8</v>
      </c>
      <c r="C19" t="s">
        <v>132</v>
      </c>
    </row>
    <row r="20" spans="1:8" x14ac:dyDescent="0.35">
      <c r="A20" t="s">
        <v>48</v>
      </c>
      <c r="B20" s="5">
        <v>9</v>
      </c>
      <c r="C20" t="s">
        <v>123</v>
      </c>
      <c r="E20" s="5" t="s">
        <v>109</v>
      </c>
      <c r="G20" s="20">
        <v>3</v>
      </c>
    </row>
    <row r="21" spans="1:8" x14ac:dyDescent="0.35">
      <c r="A21" t="s">
        <v>63</v>
      </c>
      <c r="B21" s="5">
        <v>12</v>
      </c>
      <c r="C21" t="s">
        <v>134</v>
      </c>
      <c r="D21" s="5" t="s">
        <v>106</v>
      </c>
      <c r="F21" t="s">
        <v>108</v>
      </c>
      <c r="H21" s="20">
        <v>2</v>
      </c>
    </row>
    <row r="22" spans="1:8" x14ac:dyDescent="0.35">
      <c r="A22" t="s">
        <v>49</v>
      </c>
      <c r="B22" s="5">
        <v>13</v>
      </c>
      <c r="C22" t="s">
        <v>123</v>
      </c>
      <c r="F22" t="s">
        <v>106</v>
      </c>
      <c r="H22" s="20">
        <v>2</v>
      </c>
    </row>
    <row r="23" spans="1:8" ht="14.5" customHeight="1" x14ac:dyDescent="0.35">
      <c r="A23" t="s">
        <v>58</v>
      </c>
      <c r="B23" s="5">
        <v>14</v>
      </c>
      <c r="C23" s="18" t="s">
        <v>135</v>
      </c>
      <c r="G23" s="5">
        <v>1</v>
      </c>
      <c r="H23" s="20">
        <v>2</v>
      </c>
    </row>
    <row r="24" spans="1:8" x14ac:dyDescent="0.35">
      <c r="A24" t="s">
        <v>67</v>
      </c>
      <c r="B24" s="5">
        <v>17</v>
      </c>
      <c r="C24" t="s">
        <v>129</v>
      </c>
      <c r="D24" s="5" t="s">
        <v>108</v>
      </c>
      <c r="H24" s="5">
        <v>1</v>
      </c>
    </row>
    <row r="25" spans="1:8" ht="14.5" customHeight="1" x14ac:dyDescent="0.35">
      <c r="A25" t="s">
        <v>56</v>
      </c>
      <c r="B25" s="5">
        <v>18</v>
      </c>
      <c r="C25" t="s">
        <v>133</v>
      </c>
      <c r="F25" t="s">
        <v>109</v>
      </c>
      <c r="H25" s="5">
        <v>1</v>
      </c>
    </row>
    <row r="26" spans="1:8" x14ac:dyDescent="0.35">
      <c r="A26" s="1"/>
      <c r="B26" s="11"/>
    </row>
  </sheetData>
  <mergeCells count="1">
    <mergeCell ref="A1: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workbookViewId="0">
      <selection activeCell="C16" sqref="C16"/>
    </sheetView>
  </sheetViews>
  <sheetFormatPr defaultRowHeight="14.5" x14ac:dyDescent="0.35"/>
  <cols>
    <col min="1" max="1" width="9.453125" style="5" customWidth="1"/>
    <col min="2" max="2" width="15" customWidth="1"/>
    <col min="3" max="3" width="23.08984375" customWidth="1"/>
    <col min="4" max="4" width="20.1796875" customWidth="1"/>
    <col min="5" max="5" width="3.6328125" customWidth="1"/>
    <col min="7" max="7" width="17.1796875" customWidth="1"/>
    <col min="8" max="8" width="4.36328125" customWidth="1"/>
  </cols>
  <sheetData>
    <row r="1" spans="1:9" x14ac:dyDescent="0.35">
      <c r="A1" s="5" t="s">
        <v>54</v>
      </c>
      <c r="B1" t="s">
        <v>55</v>
      </c>
    </row>
    <row r="2" spans="1:9" x14ac:dyDescent="0.35">
      <c r="A2" s="5">
        <v>1</v>
      </c>
      <c r="B2" t="s">
        <v>62</v>
      </c>
      <c r="D2" t="s">
        <v>74</v>
      </c>
      <c r="G2" t="s">
        <v>75</v>
      </c>
    </row>
    <row r="3" spans="1:9" x14ac:dyDescent="0.35">
      <c r="A3" s="5">
        <v>2</v>
      </c>
      <c r="B3" t="s">
        <v>57</v>
      </c>
      <c r="D3" t="s">
        <v>78</v>
      </c>
      <c r="E3">
        <v>1</v>
      </c>
      <c r="F3">
        <v>182</v>
      </c>
      <c r="G3" t="s">
        <v>79</v>
      </c>
      <c r="H3">
        <v>2</v>
      </c>
      <c r="I3">
        <v>173</v>
      </c>
    </row>
    <row r="4" spans="1:9" x14ac:dyDescent="0.35">
      <c r="A4" s="5">
        <v>3</v>
      </c>
      <c r="B4" t="s">
        <v>93</v>
      </c>
      <c r="D4" t="s">
        <v>81</v>
      </c>
      <c r="E4">
        <v>4</v>
      </c>
      <c r="F4">
        <v>237</v>
      </c>
      <c r="G4" t="s">
        <v>67</v>
      </c>
      <c r="H4">
        <v>3</v>
      </c>
      <c r="I4">
        <v>188</v>
      </c>
    </row>
    <row r="5" spans="1:9" x14ac:dyDescent="0.35">
      <c r="A5" s="5">
        <v>4</v>
      </c>
      <c r="B5" t="s">
        <v>64</v>
      </c>
      <c r="D5" t="s">
        <v>82</v>
      </c>
      <c r="E5">
        <v>5</v>
      </c>
      <c r="F5">
        <v>140.5</v>
      </c>
      <c r="G5" t="s">
        <v>83</v>
      </c>
      <c r="H5">
        <v>6</v>
      </c>
    </row>
    <row r="6" spans="1:9" x14ac:dyDescent="0.35">
      <c r="A6" s="5">
        <v>5</v>
      </c>
      <c r="B6" t="s">
        <v>46</v>
      </c>
      <c r="D6" t="s">
        <v>85</v>
      </c>
      <c r="E6">
        <v>8</v>
      </c>
      <c r="F6">
        <v>224</v>
      </c>
      <c r="G6" t="s">
        <v>84</v>
      </c>
      <c r="H6">
        <v>7</v>
      </c>
      <c r="I6">
        <v>220</v>
      </c>
    </row>
    <row r="7" spans="1:9" x14ac:dyDescent="0.35">
      <c r="A7" s="5">
        <v>6</v>
      </c>
      <c r="B7" t="s">
        <v>90</v>
      </c>
      <c r="D7" t="s">
        <v>86</v>
      </c>
      <c r="E7">
        <v>9</v>
      </c>
      <c r="F7">
        <v>230</v>
      </c>
      <c r="G7" t="s">
        <v>87</v>
      </c>
      <c r="H7">
        <v>10</v>
      </c>
      <c r="I7">
        <v>193</v>
      </c>
    </row>
    <row r="8" spans="1:9" x14ac:dyDescent="0.35">
      <c r="A8" s="5">
        <v>7</v>
      </c>
      <c r="B8" t="s">
        <v>88</v>
      </c>
      <c r="D8" t="s">
        <v>89</v>
      </c>
      <c r="E8">
        <v>12</v>
      </c>
      <c r="F8">
        <v>163</v>
      </c>
      <c r="G8" t="s">
        <v>88</v>
      </c>
      <c r="H8">
        <v>11</v>
      </c>
      <c r="I8">
        <v>210</v>
      </c>
    </row>
    <row r="9" spans="1:9" x14ac:dyDescent="0.35">
      <c r="A9" s="5">
        <v>8</v>
      </c>
      <c r="B9" t="s">
        <v>87</v>
      </c>
      <c r="D9" t="s">
        <v>91</v>
      </c>
      <c r="E9">
        <v>13</v>
      </c>
      <c r="F9">
        <v>201</v>
      </c>
      <c r="G9" t="s">
        <v>93</v>
      </c>
      <c r="H9">
        <v>14</v>
      </c>
      <c r="I9">
        <v>181</v>
      </c>
    </row>
    <row r="10" spans="1:9" x14ac:dyDescent="0.35">
      <c r="A10" s="5">
        <v>9</v>
      </c>
      <c r="B10" t="s">
        <v>48</v>
      </c>
      <c r="D10" t="s">
        <v>94</v>
      </c>
      <c r="E10">
        <v>16</v>
      </c>
      <c r="F10">
        <v>189</v>
      </c>
      <c r="G10" t="s">
        <v>95</v>
      </c>
      <c r="H10">
        <v>15</v>
      </c>
      <c r="I10">
        <v>193</v>
      </c>
    </row>
    <row r="11" spans="1:9" x14ac:dyDescent="0.35">
      <c r="A11" s="5">
        <v>10</v>
      </c>
      <c r="B11" t="s">
        <v>61</v>
      </c>
      <c r="D11" t="s">
        <v>46</v>
      </c>
      <c r="F11">
        <v>200</v>
      </c>
      <c r="G11" t="s">
        <v>99</v>
      </c>
      <c r="I11">
        <v>180</v>
      </c>
    </row>
    <row r="12" spans="1:9" x14ac:dyDescent="0.35">
      <c r="A12" s="5">
        <v>11</v>
      </c>
      <c r="B12" t="s">
        <v>71</v>
      </c>
      <c r="D12" t="s">
        <v>47</v>
      </c>
      <c r="F12">
        <v>222</v>
      </c>
      <c r="G12" t="s">
        <v>48</v>
      </c>
      <c r="I12">
        <v>215</v>
      </c>
    </row>
    <row r="13" spans="1:9" x14ac:dyDescent="0.35">
      <c r="A13" s="5">
        <v>12</v>
      </c>
      <c r="B13" t="s">
        <v>84</v>
      </c>
      <c r="F13">
        <f>SUM(F3:F12)</f>
        <v>1988.5</v>
      </c>
      <c r="I13">
        <f>SUM(I3:I12)</f>
        <v>1753</v>
      </c>
    </row>
    <row r="14" spans="1:9" x14ac:dyDescent="0.35">
      <c r="A14" s="5">
        <v>13</v>
      </c>
      <c r="B14" t="s">
        <v>49</v>
      </c>
    </row>
    <row r="15" spans="1:9" x14ac:dyDescent="0.35">
      <c r="A15" s="5">
        <v>14</v>
      </c>
      <c r="B15" t="s">
        <v>92</v>
      </c>
    </row>
    <row r="16" spans="1:9" x14ac:dyDescent="0.35">
      <c r="A16" s="5">
        <v>15</v>
      </c>
      <c r="B16" t="s">
        <v>59</v>
      </c>
    </row>
    <row r="17" spans="1:2" x14ac:dyDescent="0.35">
      <c r="A17" s="5">
        <v>16</v>
      </c>
      <c r="B17" t="s">
        <v>70</v>
      </c>
    </row>
    <row r="18" spans="1:2" x14ac:dyDescent="0.35">
      <c r="A18" s="5">
        <v>17</v>
      </c>
      <c r="B18" t="s">
        <v>80</v>
      </c>
    </row>
    <row r="19" spans="1:2" x14ac:dyDescent="0.35">
      <c r="A19" s="5">
        <v>18</v>
      </c>
      <c r="B19" t="s">
        <v>77</v>
      </c>
    </row>
    <row r="20" spans="1:2" x14ac:dyDescent="0.35">
      <c r="A20" s="5">
        <v>19</v>
      </c>
      <c r="B20" t="s">
        <v>47</v>
      </c>
    </row>
    <row r="21" spans="1:2" x14ac:dyDescent="0.35">
      <c r="A21" s="5">
        <v>20</v>
      </c>
      <c r="B21" t="s">
        <v>76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activeCell="H23" sqref="H23"/>
    </sheetView>
  </sheetViews>
  <sheetFormatPr defaultRowHeight="14.5" x14ac:dyDescent="0.35"/>
  <cols>
    <col min="1" max="1" width="6.36328125" style="5" customWidth="1"/>
    <col min="2" max="2" width="18.90625" customWidth="1"/>
    <col min="3" max="3" width="1.36328125" customWidth="1"/>
    <col min="4" max="4" width="7" customWidth="1"/>
    <col min="5" max="5" width="18.453125" customWidth="1"/>
    <col min="6" max="6" width="1.453125" customWidth="1"/>
    <col min="7" max="7" width="6.36328125" customWidth="1"/>
    <col min="8" max="8" width="17.90625" customWidth="1"/>
    <col min="10" max="10" width="17.453125" customWidth="1"/>
  </cols>
  <sheetData>
    <row r="1" spans="1:10" ht="18.5" x14ac:dyDescent="0.45">
      <c r="A1" s="12" t="s">
        <v>50</v>
      </c>
      <c r="B1" s="12"/>
      <c r="C1" s="13"/>
      <c r="D1" s="12" t="s">
        <v>51</v>
      </c>
      <c r="E1" s="12"/>
      <c r="F1" s="13"/>
      <c r="G1" s="12" t="s">
        <v>52</v>
      </c>
      <c r="H1" s="12"/>
      <c r="J1" t="s">
        <v>73</v>
      </c>
    </row>
    <row r="2" spans="1:10" x14ac:dyDescent="0.35">
      <c r="A2" s="11" t="s">
        <v>72</v>
      </c>
      <c r="B2" s="11" t="s">
        <v>55</v>
      </c>
      <c r="C2" s="1"/>
      <c r="D2" s="11" t="s">
        <v>72</v>
      </c>
      <c r="E2" s="11" t="s">
        <v>55</v>
      </c>
      <c r="F2" s="1"/>
      <c r="G2" s="11" t="s">
        <v>72</v>
      </c>
      <c r="H2" s="11" t="s">
        <v>55</v>
      </c>
    </row>
    <row r="3" spans="1:10" x14ac:dyDescent="0.35">
      <c r="A3" s="16">
        <v>1</v>
      </c>
      <c r="B3" s="17" t="s">
        <v>63</v>
      </c>
      <c r="C3" s="17" t="s">
        <v>100</v>
      </c>
      <c r="D3" s="16">
        <v>1</v>
      </c>
      <c r="E3" s="17" t="s">
        <v>62</v>
      </c>
      <c r="F3" s="17"/>
      <c r="G3" s="16">
        <v>1</v>
      </c>
      <c r="H3" s="17" t="s">
        <v>49</v>
      </c>
      <c r="J3" t="s">
        <v>56</v>
      </c>
    </row>
    <row r="4" spans="1:10" x14ac:dyDescent="0.35">
      <c r="A4" s="14">
        <v>2</v>
      </c>
      <c r="B4" s="15" t="s">
        <v>46</v>
      </c>
      <c r="C4" s="15" t="s">
        <v>100</v>
      </c>
      <c r="D4" s="14">
        <v>2</v>
      </c>
      <c r="E4" s="15" t="s">
        <v>61</v>
      </c>
      <c r="F4" s="15"/>
      <c r="G4" s="14">
        <v>2</v>
      </c>
      <c r="H4" s="15" t="s">
        <v>62</v>
      </c>
      <c r="J4" t="s">
        <v>57</v>
      </c>
    </row>
    <row r="5" spans="1:10" x14ac:dyDescent="0.35">
      <c r="A5" s="14">
        <v>3</v>
      </c>
      <c r="B5" s="15" t="s">
        <v>67</v>
      </c>
      <c r="C5" s="15" t="s">
        <v>100</v>
      </c>
      <c r="D5" s="14">
        <v>3</v>
      </c>
      <c r="E5" s="15" t="s">
        <v>122</v>
      </c>
      <c r="F5" s="15"/>
      <c r="G5" s="14">
        <v>3</v>
      </c>
      <c r="H5" s="15" t="s">
        <v>63</v>
      </c>
      <c r="J5" t="s">
        <v>58</v>
      </c>
    </row>
    <row r="6" spans="1:10" x14ac:dyDescent="0.35">
      <c r="A6" s="14">
        <v>4</v>
      </c>
      <c r="B6" s="15" t="s">
        <v>61</v>
      </c>
      <c r="C6" s="15" t="s">
        <v>100</v>
      </c>
      <c r="D6" s="14">
        <v>4</v>
      </c>
      <c r="E6" s="15" t="s">
        <v>48</v>
      </c>
      <c r="F6" s="15"/>
      <c r="G6" s="14">
        <v>4</v>
      </c>
      <c r="H6" s="15" t="s">
        <v>56</v>
      </c>
      <c r="J6" t="s">
        <v>59</v>
      </c>
    </row>
    <row r="7" spans="1:10" x14ac:dyDescent="0.35">
      <c r="A7" s="14">
        <v>5</v>
      </c>
      <c r="B7" s="15" t="s">
        <v>89</v>
      </c>
      <c r="C7" s="15" t="s">
        <v>100</v>
      </c>
      <c r="D7" s="14">
        <v>5</v>
      </c>
      <c r="E7" s="15" t="s">
        <v>57</v>
      </c>
      <c r="F7" s="15"/>
      <c r="G7" s="14">
        <v>5</v>
      </c>
      <c r="H7" s="15" t="s">
        <v>71</v>
      </c>
      <c r="J7" t="s">
        <v>62</v>
      </c>
    </row>
    <row r="8" spans="1:10" x14ac:dyDescent="0.35">
      <c r="A8" s="5">
        <v>6</v>
      </c>
      <c r="B8" t="s">
        <v>81</v>
      </c>
      <c r="D8" s="5">
        <v>6</v>
      </c>
      <c r="E8" t="s">
        <v>68</v>
      </c>
      <c r="G8" s="5">
        <v>6</v>
      </c>
      <c r="H8" t="s">
        <v>70</v>
      </c>
      <c r="J8" t="s">
        <v>60</v>
      </c>
    </row>
    <row r="9" spans="1:10" x14ac:dyDescent="0.35">
      <c r="A9" s="5">
        <v>7</v>
      </c>
      <c r="B9" t="s">
        <v>68</v>
      </c>
      <c r="C9" t="s">
        <v>100</v>
      </c>
      <c r="D9" s="5">
        <v>7</v>
      </c>
      <c r="E9" t="s">
        <v>69</v>
      </c>
      <c r="G9" s="5">
        <v>7</v>
      </c>
      <c r="H9" t="s">
        <v>67</v>
      </c>
      <c r="J9" t="s">
        <v>61</v>
      </c>
    </row>
    <row r="10" spans="1:10" x14ac:dyDescent="0.35">
      <c r="A10" s="5">
        <v>8</v>
      </c>
      <c r="B10" t="s">
        <v>87</v>
      </c>
      <c r="C10" t="s">
        <v>100</v>
      </c>
      <c r="D10" s="5">
        <v>8</v>
      </c>
      <c r="E10" t="s">
        <v>92</v>
      </c>
      <c r="G10" s="5">
        <v>8</v>
      </c>
      <c r="H10" t="s">
        <v>61</v>
      </c>
      <c r="J10" t="s">
        <v>63</v>
      </c>
    </row>
    <row r="11" spans="1:10" x14ac:dyDescent="0.35">
      <c r="A11" s="5">
        <v>9</v>
      </c>
      <c r="B11" t="s">
        <v>66</v>
      </c>
      <c r="C11" t="s">
        <v>100</v>
      </c>
      <c r="D11" s="5">
        <v>9</v>
      </c>
      <c r="E11" t="s">
        <v>49</v>
      </c>
      <c r="G11" s="5">
        <v>9</v>
      </c>
      <c r="H11" t="s">
        <v>57</v>
      </c>
      <c r="J11" t="s">
        <v>64</v>
      </c>
    </row>
    <row r="12" spans="1:10" x14ac:dyDescent="0.35">
      <c r="A12" s="5">
        <v>10</v>
      </c>
      <c r="B12" t="s">
        <v>56</v>
      </c>
      <c r="C12" t="s">
        <v>100</v>
      </c>
      <c r="D12" s="5">
        <v>10</v>
      </c>
      <c r="E12" t="s">
        <v>70</v>
      </c>
      <c r="G12" s="5">
        <v>10</v>
      </c>
      <c r="H12" t="s">
        <v>88</v>
      </c>
      <c r="J12" t="s">
        <v>68</v>
      </c>
    </row>
    <row r="13" spans="1:10" x14ac:dyDescent="0.35">
      <c r="A13" s="5">
        <v>11</v>
      </c>
      <c r="B13" t="s">
        <v>47</v>
      </c>
      <c r="D13" s="5">
        <v>11</v>
      </c>
      <c r="E13" t="s">
        <v>88</v>
      </c>
      <c r="G13" s="5">
        <v>11</v>
      </c>
      <c r="H13" t="s">
        <v>87</v>
      </c>
      <c r="J13" t="s">
        <v>65</v>
      </c>
    </row>
    <row r="14" spans="1:10" x14ac:dyDescent="0.35">
      <c r="A14" s="5">
        <v>12</v>
      </c>
      <c r="B14" t="s">
        <v>57</v>
      </c>
      <c r="C14" t="s">
        <v>100</v>
      </c>
      <c r="D14" s="5">
        <v>12</v>
      </c>
      <c r="E14" t="s">
        <v>59</v>
      </c>
      <c r="G14" s="5">
        <v>12</v>
      </c>
      <c r="H14" t="s">
        <v>69</v>
      </c>
      <c r="J14" t="s">
        <v>66</v>
      </c>
    </row>
    <row r="15" spans="1:10" x14ac:dyDescent="0.35">
      <c r="A15" s="5">
        <v>13</v>
      </c>
      <c r="B15" t="s">
        <v>71</v>
      </c>
      <c r="C15" t="s">
        <v>100</v>
      </c>
      <c r="D15" s="5">
        <v>13</v>
      </c>
      <c r="E15" t="s">
        <v>46</v>
      </c>
      <c r="G15" s="5">
        <v>13</v>
      </c>
      <c r="H15" t="s">
        <v>91</v>
      </c>
      <c r="J15" t="s">
        <v>67</v>
      </c>
    </row>
    <row r="16" spans="1:10" x14ac:dyDescent="0.35">
      <c r="A16" s="5">
        <v>14</v>
      </c>
      <c r="B16" t="s">
        <v>59</v>
      </c>
      <c r="C16" t="s">
        <v>100</v>
      </c>
      <c r="D16" s="5">
        <v>14</v>
      </c>
      <c r="E16" t="s">
        <v>66</v>
      </c>
      <c r="G16" s="5">
        <v>14</v>
      </c>
      <c r="H16" t="s">
        <v>68</v>
      </c>
      <c r="J16" t="s">
        <v>71</v>
      </c>
    </row>
    <row r="17" spans="1:10" x14ac:dyDescent="0.35">
      <c r="A17" s="5">
        <v>15</v>
      </c>
      <c r="B17" t="s">
        <v>48</v>
      </c>
      <c r="C17" t="s">
        <v>100</v>
      </c>
      <c r="D17" s="5">
        <v>15</v>
      </c>
      <c r="E17" t="s">
        <v>56</v>
      </c>
      <c r="G17" s="5">
        <v>15</v>
      </c>
      <c r="H17" t="s">
        <v>66</v>
      </c>
      <c r="J17" t="s">
        <v>70</v>
      </c>
    </row>
    <row r="18" spans="1:10" x14ac:dyDescent="0.35">
      <c r="A18" s="5">
        <v>16</v>
      </c>
      <c r="B18" t="s">
        <v>49</v>
      </c>
      <c r="C18" t="s">
        <v>100</v>
      </c>
      <c r="D18" s="5">
        <v>16</v>
      </c>
      <c r="E18" t="s">
        <v>67</v>
      </c>
      <c r="G18" s="5">
        <v>16</v>
      </c>
      <c r="H18" t="s">
        <v>46</v>
      </c>
      <c r="J18" t="s">
        <v>69</v>
      </c>
    </row>
    <row r="19" spans="1:10" x14ac:dyDescent="0.35">
      <c r="A19" s="5">
        <v>17</v>
      </c>
      <c r="B19" t="s">
        <v>91</v>
      </c>
      <c r="D19" s="5">
        <v>17</v>
      </c>
      <c r="E19" t="s">
        <v>64</v>
      </c>
      <c r="G19" s="5">
        <v>17</v>
      </c>
      <c r="H19" t="s">
        <v>48</v>
      </c>
      <c r="J19" t="s">
        <v>46</v>
      </c>
    </row>
    <row r="20" spans="1:10" x14ac:dyDescent="0.35">
      <c r="A20" s="5">
        <v>18</v>
      </c>
      <c r="B20" t="s">
        <v>88</v>
      </c>
      <c r="C20" t="s">
        <v>100</v>
      </c>
      <c r="D20" s="5">
        <v>18</v>
      </c>
      <c r="E20" t="s">
        <v>71</v>
      </c>
      <c r="G20" s="5">
        <v>18</v>
      </c>
      <c r="H20" t="s">
        <v>47</v>
      </c>
      <c r="J20" t="s">
        <v>48</v>
      </c>
    </row>
    <row r="21" spans="1:10" x14ac:dyDescent="0.35">
      <c r="A21" s="5">
        <v>19</v>
      </c>
      <c r="B21" t="s">
        <v>92</v>
      </c>
      <c r="C21" t="s">
        <v>100</v>
      </c>
      <c r="D21" s="5">
        <v>19</v>
      </c>
      <c r="E21" t="s">
        <v>87</v>
      </c>
      <c r="G21" s="5">
        <v>19</v>
      </c>
      <c r="H21" t="s">
        <v>58</v>
      </c>
      <c r="J21" t="s">
        <v>49</v>
      </c>
    </row>
    <row r="22" spans="1:10" x14ac:dyDescent="0.35">
      <c r="A22" s="5">
        <v>20</v>
      </c>
      <c r="B22" t="s">
        <v>62</v>
      </c>
      <c r="D22" s="5">
        <v>20</v>
      </c>
      <c r="E22" t="s">
        <v>63</v>
      </c>
      <c r="G22" s="5">
        <v>20</v>
      </c>
      <c r="H22" t="s">
        <v>59</v>
      </c>
      <c r="J22" t="s">
        <v>47</v>
      </c>
    </row>
  </sheetData>
  <mergeCells count="3">
    <mergeCell ref="A1:B1"/>
    <mergeCell ref="D1:E1"/>
    <mergeCell ref="G1:H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>
      <selection activeCell="A12" sqref="A12"/>
    </sheetView>
  </sheetViews>
  <sheetFormatPr defaultRowHeight="14.5" x14ac:dyDescent="0.35"/>
  <cols>
    <col min="2" max="2" width="12.81640625" style="5" customWidth="1"/>
    <col min="3" max="3" width="22" style="5" customWidth="1"/>
    <col min="4" max="4" width="19.1796875" style="5" customWidth="1"/>
  </cols>
  <sheetData>
    <row r="1" spans="1:4" x14ac:dyDescent="0.35">
      <c r="B1" s="11" t="s">
        <v>137</v>
      </c>
      <c r="C1" s="11" t="s">
        <v>117</v>
      </c>
      <c r="D1" s="11" t="s">
        <v>118</v>
      </c>
    </row>
    <row r="2" spans="1:4" x14ac:dyDescent="0.35">
      <c r="A2" t="s">
        <v>116</v>
      </c>
      <c r="B2" s="5" t="s">
        <v>138</v>
      </c>
      <c r="C2" s="5">
        <v>33.5</v>
      </c>
      <c r="D2" s="5">
        <v>22.5</v>
      </c>
    </row>
    <row r="3" spans="1:4" x14ac:dyDescent="0.35">
      <c r="A3" t="s">
        <v>116</v>
      </c>
      <c r="B3" s="5" t="s">
        <v>139</v>
      </c>
      <c r="C3" s="5">
        <v>45</v>
      </c>
      <c r="D3" s="5">
        <v>25.5</v>
      </c>
    </row>
    <row r="4" spans="1:4" x14ac:dyDescent="0.35">
      <c r="A4" t="s">
        <v>119</v>
      </c>
      <c r="B4" s="5" t="s">
        <v>140</v>
      </c>
      <c r="C4" s="5">
        <v>31</v>
      </c>
      <c r="D4" s="5">
        <v>31</v>
      </c>
    </row>
    <row r="5" spans="1:4" x14ac:dyDescent="0.35">
      <c r="A5" t="s">
        <v>119</v>
      </c>
      <c r="B5" s="5" t="s">
        <v>20</v>
      </c>
      <c r="C5" s="5">
        <v>33</v>
      </c>
      <c r="D5" s="5">
        <v>23</v>
      </c>
    </row>
    <row r="6" spans="1:4" ht="15" thickBot="1" x14ac:dyDescent="0.4">
      <c r="A6" t="s">
        <v>120</v>
      </c>
      <c r="B6" s="5" t="s">
        <v>141</v>
      </c>
      <c r="C6" s="5">
        <v>45.5</v>
      </c>
      <c r="D6" s="5">
        <v>78</v>
      </c>
    </row>
    <row r="7" spans="1:4" x14ac:dyDescent="0.35">
      <c r="A7" s="23" t="s">
        <v>10</v>
      </c>
      <c r="B7" s="24"/>
      <c r="C7" s="24">
        <f>SUM(C2:C6)</f>
        <v>188</v>
      </c>
      <c r="D7" s="24">
        <f>SUM(D2:D6)</f>
        <v>180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BestBall</vt:lpstr>
      <vt:lpstr>Scramble</vt:lpstr>
      <vt:lpstr>Stableford</vt:lpstr>
      <vt:lpstr>AlternateShot</vt:lpstr>
      <vt:lpstr>Match</vt:lpstr>
      <vt:lpstr>FinalStats</vt:lpstr>
      <vt:lpstr>PlayerRank</vt:lpstr>
      <vt:lpstr>Cards</vt:lpstr>
      <vt:lpstr>RC2019Score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Zajeski, Michael</dc:creator>
  <cp:lastModifiedBy>Zajeski, Michael</cp:lastModifiedBy>
  <dcterms:created xsi:type="dcterms:W3CDTF">2019-07-23T15:27:46Z</dcterms:created>
  <dcterms:modified xsi:type="dcterms:W3CDTF">2019-08-13T15:05:28Z</dcterms:modified>
</cp:coreProperties>
</file>